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1640" windowHeight="13560" activeTab="0"/>
  </bookViews>
  <sheets>
    <sheet name="New RCC3 hi Res data" sheetId="1" r:id="rId1"/>
    <sheet name="Original GISP2 data" sheetId="2" r:id="rId2"/>
  </sheets>
  <definedNames/>
  <calcPr fullCalcOnLoad="1"/>
</workbook>
</file>

<file path=xl/sharedStrings.xml><?xml version="1.0" encoding="utf-8"?>
<sst xmlns="http://schemas.openxmlformats.org/spreadsheetml/2006/main" count="132" uniqueCount="75">
  <si>
    <t>Contaminated / Problem Species in RED</t>
  </si>
  <si>
    <t>ICPMS very low volume</t>
  </si>
  <si>
    <t>Top m</t>
  </si>
  <si>
    <t>Bot m</t>
  </si>
  <si>
    <t>Na_ppb</t>
  </si>
  <si>
    <t>NH4_ppb</t>
  </si>
  <si>
    <t>K_ppb</t>
  </si>
  <si>
    <t>Mg_ppb</t>
  </si>
  <si>
    <t>Ca_ppb</t>
  </si>
  <si>
    <t>Cl_ppb</t>
  </si>
  <si>
    <t>NO3_ppb</t>
  </si>
  <si>
    <t>SO4_ppb</t>
  </si>
  <si>
    <t>Top Year B.P.</t>
  </si>
  <si>
    <t>Bottom Year B.P.</t>
  </si>
  <si>
    <t>Avg year</t>
  </si>
  <si>
    <t>Avg age</t>
  </si>
  <si>
    <t>Sr88(LR)</t>
  </si>
  <si>
    <t>Cd111(LR)</t>
  </si>
  <si>
    <t>Sb121(LR)</t>
  </si>
  <si>
    <t>Cs133(LR)</t>
  </si>
  <si>
    <t>Ba138(LR)</t>
  </si>
  <si>
    <t>La139(LR)</t>
  </si>
  <si>
    <t>Ce140(LR)</t>
  </si>
  <si>
    <t>Pr141(LR)</t>
  </si>
  <si>
    <t>Nd146(LR)</t>
  </si>
  <si>
    <t>Sm147(LR)</t>
  </si>
  <si>
    <t>Eu153(LR)</t>
  </si>
  <si>
    <t>Gd157(LR)</t>
  </si>
  <si>
    <t>Tb159(LR)</t>
  </si>
  <si>
    <t>Dy163(LR)</t>
  </si>
  <si>
    <t>Ho165(LR)</t>
  </si>
  <si>
    <t>Er166(LR)</t>
  </si>
  <si>
    <t>Tm169(LR)</t>
  </si>
  <si>
    <t>Yb172(LR)</t>
  </si>
  <si>
    <t>Lu175(LR)</t>
  </si>
  <si>
    <t>Pb208(LR)</t>
  </si>
  <si>
    <t>Bi209(LR)</t>
  </si>
  <si>
    <t>U238(LR)</t>
  </si>
  <si>
    <t>As75(LR)</t>
  </si>
  <si>
    <t>Tl205(LR)</t>
  </si>
  <si>
    <t>Al27(MR)</t>
  </si>
  <si>
    <t>S32(MR)</t>
  </si>
  <si>
    <t>Ca44(MR)</t>
  </si>
  <si>
    <t>Ti47(MR)</t>
  </si>
  <si>
    <t>V51(MR)</t>
  </si>
  <si>
    <t>Cr52(MR)</t>
  </si>
  <si>
    <t>Mn55(MR)</t>
  </si>
  <si>
    <t>Fe56(MR)</t>
  </si>
  <si>
    <t>Co59(MR)</t>
  </si>
  <si>
    <t>Cu63(MR)</t>
  </si>
  <si>
    <t>Zn66(MR)</t>
  </si>
  <si>
    <t>S (IC)</t>
  </si>
  <si>
    <t>Years/samp</t>
  </si>
  <si>
    <t>Sample #</t>
  </si>
  <si>
    <t>Top Depth</t>
  </si>
  <si>
    <t>Bottom Depth</t>
  </si>
  <si>
    <t>Avg Depth</t>
  </si>
  <si>
    <t>Length</t>
  </si>
  <si>
    <t>GISP2 Rapid Climate Change Event #3</t>
  </si>
  <si>
    <t>Melted August 22-23, 2005 by ECO, AVK</t>
  </si>
  <si>
    <t>NOTES</t>
  </si>
  <si>
    <t>Outer cont? Slanted core break</t>
  </si>
  <si>
    <t>Outer cont? Slanted break</t>
  </si>
  <si>
    <t>Outer cont? Slanted, small piece</t>
  </si>
  <si>
    <t>ICPMS taken from outer</t>
  </si>
  <si>
    <t>RAM ICE</t>
  </si>
  <si>
    <t>Na (ug/L)</t>
  </si>
  <si>
    <t>NH4 (ug/L)</t>
  </si>
  <si>
    <t>K (ug/L)</t>
  </si>
  <si>
    <t>Mg (ug/L)</t>
  </si>
  <si>
    <t>Ca (ug/L)</t>
  </si>
  <si>
    <t>MS (ug/L)</t>
  </si>
  <si>
    <t>Cl (ug/L)</t>
  </si>
  <si>
    <t>NO3 (ug/L)</t>
  </si>
  <si>
    <t>SO4 (ug/L)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</si>
</sst>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;[Red]0.0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sz val="12"/>
      <color indexed="17"/>
      <name val="ArialMT"/>
      <family val="2"/>
    </font>
    <font>
      <sz val="12"/>
      <color indexed="20"/>
      <name val="ArialMT"/>
      <family val="2"/>
    </font>
    <font>
      <sz val="12"/>
      <color indexed="60"/>
      <name val="ArialMT"/>
      <family val="2"/>
    </font>
    <font>
      <sz val="12"/>
      <color indexed="62"/>
      <name val="ArialMT"/>
      <family val="2"/>
    </font>
    <font>
      <b/>
      <sz val="12"/>
      <color indexed="63"/>
      <name val="ArialMT"/>
      <family val="2"/>
    </font>
    <font>
      <b/>
      <sz val="12"/>
      <color indexed="52"/>
      <name val="ArialMT"/>
      <family val="2"/>
    </font>
    <font>
      <sz val="12"/>
      <color indexed="52"/>
      <name val="ArialMT"/>
      <family val="2"/>
    </font>
    <font>
      <b/>
      <sz val="12"/>
      <color indexed="9"/>
      <name val="ArialMT"/>
      <family val="2"/>
    </font>
    <font>
      <sz val="12"/>
      <color indexed="10"/>
      <name val="ArialMT"/>
      <family val="2"/>
    </font>
    <font>
      <i/>
      <sz val="12"/>
      <color indexed="23"/>
      <name val="ArialMT"/>
      <family val="2"/>
    </font>
    <font>
      <b/>
      <sz val="12"/>
      <color indexed="8"/>
      <name val="ArialMT"/>
      <family val="2"/>
    </font>
    <font>
      <sz val="12"/>
      <color indexed="9"/>
      <name val="ArialMT"/>
      <family val="2"/>
    </font>
    <font>
      <sz val="12"/>
      <color indexed="8"/>
      <name val="ArialMT"/>
      <family val="2"/>
    </font>
    <font>
      <sz val="12"/>
      <color theme="1"/>
      <name val="ArialMT"/>
      <family val="2"/>
    </font>
    <font>
      <sz val="12"/>
      <color theme="0"/>
      <name val="ArialMT"/>
      <family val="2"/>
    </font>
    <font>
      <sz val="12"/>
      <color rgb="FF9C0006"/>
      <name val="ArialMT"/>
      <family val="2"/>
    </font>
    <font>
      <b/>
      <sz val="12"/>
      <color rgb="FFFA7D00"/>
      <name val="ArialMT"/>
      <family val="2"/>
    </font>
    <font>
      <b/>
      <sz val="12"/>
      <color theme="0"/>
      <name val="ArialMT"/>
      <family val="2"/>
    </font>
    <font>
      <i/>
      <sz val="12"/>
      <color rgb="FF7F7F7F"/>
      <name val="ArialMT"/>
      <family val="2"/>
    </font>
    <font>
      <sz val="12"/>
      <color rgb="FF006100"/>
      <name val="ArialM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sz val="12"/>
      <color rgb="FF3F3F76"/>
      <name val="ArialMT"/>
      <family val="2"/>
    </font>
    <font>
      <sz val="12"/>
      <color rgb="FFFA7D00"/>
      <name val="ArialMT"/>
      <family val="2"/>
    </font>
    <font>
      <sz val="12"/>
      <color rgb="FF9C5700"/>
      <name val="ArialMT"/>
      <family val="2"/>
    </font>
    <font>
      <b/>
      <sz val="12"/>
      <color rgb="FF3F3F3F"/>
      <name val="ArialMT"/>
      <family val="2"/>
    </font>
    <font>
      <b/>
      <sz val="18"/>
      <color theme="3"/>
      <name val="Calibri Light"/>
      <family val="2"/>
    </font>
    <font>
      <b/>
      <sz val="12"/>
      <color theme="1"/>
      <name val="ArialMT"/>
      <family val="2"/>
    </font>
    <font>
      <sz val="12"/>
      <color rgb="FFFF0000"/>
      <name val="Arial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4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555"/>
  <sheetViews>
    <sheetView tabSelected="1" zoomScalePageLayoutView="0" workbookViewId="0" topLeftCell="A20">
      <pane ySplit="520" topLeftCell="A1" activePane="bottomLeft" state="split"/>
      <selection pane="topLeft" activeCell="BC20" sqref="BC1:BK65536"/>
      <selection pane="bottomLeft" activeCell="BF8" sqref="BF8"/>
    </sheetView>
  </sheetViews>
  <sheetFormatPr defaultColWidth="8.8515625" defaultRowHeight="12.75"/>
  <cols>
    <col min="1" max="1" width="8.8515625" style="1" bestFit="1" customWidth="1"/>
    <col min="2" max="2" width="9.421875" style="2" bestFit="1" customWidth="1"/>
    <col min="3" max="3" width="12.421875" style="2" bestFit="1" customWidth="1"/>
    <col min="4" max="4" width="8.421875" style="3" bestFit="1" customWidth="1"/>
    <col min="5" max="5" width="9.421875" style="3" bestFit="1" customWidth="1"/>
    <col min="6" max="7" width="9.00390625" style="8" customWidth="1"/>
    <col min="8" max="8" width="52.8515625" style="1" bestFit="1" customWidth="1"/>
    <col min="9" max="9" width="9.140625" style="1" customWidth="1"/>
    <col min="10" max="11" width="9.140625" style="10" customWidth="1"/>
    <col min="12" max="17" width="9.140625" style="1" customWidth="1"/>
    <col min="18" max="18" width="9.140625" style="8" customWidth="1"/>
    <col min="19" max="20" width="9.140625" style="12" customWidth="1"/>
    <col min="21" max="44" width="9.140625" style="8" customWidth="1"/>
    <col min="45" max="45" width="9.140625" style="12" customWidth="1"/>
    <col min="46" max="50" width="9.140625" style="8" customWidth="1"/>
    <col min="51" max="51" width="9.140625" style="12" customWidth="1"/>
    <col min="52" max="52" width="8.8515625" style="10" customWidth="1"/>
    <col min="53" max="75" width="9.140625" style="1" customWidth="1"/>
    <col min="76" max="16384" width="8.8515625" style="1" customWidth="1"/>
  </cols>
  <sheetData>
    <row r="1" spans="1:8" ht="19.5">
      <c r="A1" s="1" t="s">
        <v>58</v>
      </c>
      <c r="H1" s="13" t="s">
        <v>0</v>
      </c>
    </row>
    <row r="2" ht="12.75">
      <c r="A2" s="1" t="s">
        <v>59</v>
      </c>
    </row>
    <row r="4" spans="1:53" ht="12.75">
      <c r="A4" s="1" t="s">
        <v>53</v>
      </c>
      <c r="B4" s="2" t="s">
        <v>54</v>
      </c>
      <c r="C4" s="2" t="s">
        <v>55</v>
      </c>
      <c r="D4" s="3" t="s">
        <v>57</v>
      </c>
      <c r="E4" s="3" t="s">
        <v>56</v>
      </c>
      <c r="F4" s="8" t="s">
        <v>15</v>
      </c>
      <c r="G4" s="8" t="s">
        <v>52</v>
      </c>
      <c r="H4" s="1" t="s">
        <v>60</v>
      </c>
      <c r="I4" t="s">
        <v>66</v>
      </c>
      <c r="J4" s="10" t="s">
        <v>67</v>
      </c>
      <c r="K4" s="10" t="s">
        <v>68</v>
      </c>
      <c r="L4" t="s">
        <v>69</v>
      </c>
      <c r="M4" t="s">
        <v>70</v>
      </c>
      <c r="N4" t="s">
        <v>71</v>
      </c>
      <c r="O4" t="s">
        <v>72</v>
      </c>
      <c r="P4" t="s">
        <v>73</v>
      </c>
      <c r="Q4" t="s">
        <v>74</v>
      </c>
      <c r="R4" s="8" t="s">
        <v>16</v>
      </c>
      <c r="S4" s="12" t="s">
        <v>17</v>
      </c>
      <c r="T4" s="12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8" t="s">
        <v>25</v>
      </c>
      <c r="AB4" s="8" t="s">
        <v>26</v>
      </c>
      <c r="AC4" s="8" t="s">
        <v>27</v>
      </c>
      <c r="AD4" s="8" t="s">
        <v>28</v>
      </c>
      <c r="AE4" s="8" t="s">
        <v>29</v>
      </c>
      <c r="AF4" s="8" t="s">
        <v>30</v>
      </c>
      <c r="AG4" s="8" t="s">
        <v>31</v>
      </c>
      <c r="AH4" s="8" t="s">
        <v>32</v>
      </c>
      <c r="AI4" s="8" t="s">
        <v>33</v>
      </c>
      <c r="AJ4" s="8" t="s">
        <v>34</v>
      </c>
      <c r="AK4" s="8" t="s">
        <v>35</v>
      </c>
      <c r="AL4" s="8" t="s">
        <v>36</v>
      </c>
      <c r="AM4" s="8" t="s">
        <v>37</v>
      </c>
      <c r="AN4" s="8" t="s">
        <v>38</v>
      </c>
      <c r="AO4" s="8" t="s">
        <v>39</v>
      </c>
      <c r="AP4" s="8" t="s">
        <v>40</v>
      </c>
      <c r="AQ4" s="8" t="s">
        <v>41</v>
      </c>
      <c r="AR4" s="8" t="s">
        <v>42</v>
      </c>
      <c r="AS4" s="12" t="s">
        <v>43</v>
      </c>
      <c r="AT4" s="8" t="s">
        <v>44</v>
      </c>
      <c r="AU4" s="8" t="s">
        <v>45</v>
      </c>
      <c r="AV4" s="8" t="s">
        <v>46</v>
      </c>
      <c r="AW4" s="8" t="s">
        <v>47</v>
      </c>
      <c r="AX4" s="8" t="s">
        <v>48</v>
      </c>
      <c r="AY4" s="12" t="s">
        <v>49</v>
      </c>
      <c r="AZ4" s="12" t="s">
        <v>50</v>
      </c>
      <c r="BA4" s="2" t="s">
        <v>51</v>
      </c>
    </row>
    <row r="5" spans="1:53" ht="12.75">
      <c r="A5" s="1">
        <v>804</v>
      </c>
      <c r="B5" s="2">
        <v>2123.1</v>
      </c>
      <c r="C5" s="2">
        <f>B5+D5</f>
        <v>2123.1409091</v>
      </c>
      <c r="D5" s="3">
        <v>0.0409091</v>
      </c>
      <c r="E5" s="3">
        <f>AVERAGE(B5,C5)</f>
        <v>2123.12045455</v>
      </c>
      <c r="F5" s="8">
        <v>32068.468</v>
      </c>
      <c r="I5" s="5">
        <v>26.12</v>
      </c>
      <c r="J5" s="11">
        <v>2.7</v>
      </c>
      <c r="K5" s="11">
        <v>1.25</v>
      </c>
      <c r="L5" s="5">
        <v>6.82</v>
      </c>
      <c r="M5" s="5">
        <v>34.23</v>
      </c>
      <c r="N5" s="5">
        <v>3.26</v>
      </c>
      <c r="O5" s="5">
        <v>47.14</v>
      </c>
      <c r="P5" s="5">
        <v>89.24</v>
      </c>
      <c r="Q5" s="5">
        <v>50.74</v>
      </c>
      <c r="R5" s="8">
        <v>233.44303</v>
      </c>
      <c r="S5" s="12">
        <f>AVERAGE(S6,S7)</f>
        <v>0.357375</v>
      </c>
      <c r="T5" s="12">
        <v>5.15464</v>
      </c>
      <c r="U5" s="8">
        <v>4.9244</v>
      </c>
      <c r="V5" s="8">
        <v>129.8698</v>
      </c>
      <c r="W5" s="8">
        <v>7.0058</v>
      </c>
      <c r="X5" s="8">
        <v>16.71771</v>
      </c>
      <c r="Y5" s="8">
        <v>1.95045</v>
      </c>
      <c r="Z5" s="8">
        <v>7.20608</v>
      </c>
      <c r="AA5" s="8">
        <v>1618.74962</v>
      </c>
      <c r="AB5" s="8">
        <v>399.0081</v>
      </c>
      <c r="AC5" s="8">
        <v>1401.83004</v>
      </c>
      <c r="AD5" s="8">
        <v>226.5993</v>
      </c>
      <c r="AE5" s="8">
        <v>1060.78674</v>
      </c>
      <c r="AF5" s="8">
        <v>292.81128</v>
      </c>
      <c r="AG5" s="8">
        <v>640.01055</v>
      </c>
      <c r="AH5" s="8">
        <v>116.3625</v>
      </c>
      <c r="AI5" s="8">
        <v>444.77573</v>
      </c>
      <c r="AJ5" s="8">
        <v>70.89611</v>
      </c>
      <c r="AK5" s="8">
        <v>14.62571</v>
      </c>
      <c r="AL5" s="8">
        <v>0.46723</v>
      </c>
      <c r="AM5" s="8">
        <v>1651.61729</v>
      </c>
      <c r="AN5" s="8">
        <v>10.11242</v>
      </c>
      <c r="AO5" s="8">
        <v>0.6268600000000002</v>
      </c>
      <c r="AP5" s="8">
        <v>10.13944</v>
      </c>
      <c r="AQ5" s="8">
        <v>17.84361</v>
      </c>
      <c r="AR5" s="8">
        <v>36.31083</v>
      </c>
      <c r="AS5" s="12">
        <v>906.30648</v>
      </c>
      <c r="AT5" s="8">
        <v>33.0018</v>
      </c>
      <c r="AU5" s="8">
        <v>28.286939999999998</v>
      </c>
      <c r="AV5" s="8">
        <v>310.52005</v>
      </c>
      <c r="AW5" s="8">
        <v>6.53402</v>
      </c>
      <c r="AX5" s="8">
        <v>8.24795</v>
      </c>
      <c r="AY5" s="12">
        <f>AVERAGE(AY6,AY7)</f>
        <v>62.988254999999995</v>
      </c>
      <c r="AZ5" s="12">
        <f>AVERAGE(AZ6,AZ7)</f>
        <v>82.7719</v>
      </c>
      <c r="BA5" s="1">
        <f>Q5/3</f>
        <v>16.913333333333334</v>
      </c>
    </row>
    <row r="6" spans="1:53" ht="12.75">
      <c r="A6" s="1">
        <v>805</v>
      </c>
      <c r="B6" s="2">
        <f>C5</f>
        <v>2123.1409091</v>
      </c>
      <c r="C6" s="2">
        <f aca="true" t="shared" si="0" ref="C6:C25">B6+D6</f>
        <v>2123.1818182</v>
      </c>
      <c r="D6" s="3">
        <v>0.0409091</v>
      </c>
      <c r="E6" s="3">
        <f aca="true" t="shared" si="1" ref="E6:E69">AVERAGE(B6,C6)</f>
        <v>2123.16136365</v>
      </c>
      <c r="F6" s="8">
        <v>32071.005</v>
      </c>
      <c r="G6" s="8">
        <f>F6-F5</f>
        <v>2.537000000000262</v>
      </c>
      <c r="I6" s="5">
        <v>61.55</v>
      </c>
      <c r="J6" s="11"/>
      <c r="K6" s="11">
        <v>1.18</v>
      </c>
      <c r="L6" s="5">
        <v>7.34</v>
      </c>
      <c r="M6" s="5">
        <v>28.91</v>
      </c>
      <c r="N6" s="5">
        <v>2.61</v>
      </c>
      <c r="O6" s="5">
        <v>83.19</v>
      </c>
      <c r="P6" s="5">
        <v>52.46</v>
      </c>
      <c r="Q6" s="5">
        <v>53.56</v>
      </c>
      <c r="R6" s="8">
        <v>157.78203</v>
      </c>
      <c r="S6" s="12">
        <v>0.27147</v>
      </c>
      <c r="T6" s="12">
        <v>1.15203</v>
      </c>
      <c r="U6" s="8">
        <v>2.77378</v>
      </c>
      <c r="V6" s="8">
        <v>90.55201</v>
      </c>
      <c r="W6" s="8">
        <v>5.15746</v>
      </c>
      <c r="X6" s="8">
        <v>10.96798</v>
      </c>
      <c r="Y6" s="8">
        <v>1.36901</v>
      </c>
      <c r="Z6" s="8">
        <v>5.54795</v>
      </c>
      <c r="AA6" s="8">
        <v>1215.98402</v>
      </c>
      <c r="AB6" s="8">
        <v>266.62212999999997</v>
      </c>
      <c r="AC6" s="8">
        <v>924.96375</v>
      </c>
      <c r="AD6" s="8">
        <v>144.7567</v>
      </c>
      <c r="AE6" s="8">
        <v>776.14604</v>
      </c>
      <c r="AF6" s="8">
        <v>151.74919</v>
      </c>
      <c r="AG6" s="8">
        <v>333.10528</v>
      </c>
      <c r="AH6" s="8">
        <v>56.9572</v>
      </c>
      <c r="AI6" s="8">
        <v>244.26792999999998</v>
      </c>
      <c r="AJ6" s="8">
        <v>43.61342</v>
      </c>
      <c r="AK6" s="8">
        <v>6.73778</v>
      </c>
      <c r="AL6" s="8">
        <v>0.41044</v>
      </c>
      <c r="AM6" s="8">
        <v>1136.49133</v>
      </c>
      <c r="AN6" s="8">
        <v>5.80685</v>
      </c>
      <c r="AO6" s="8">
        <v>0.29669999999999996</v>
      </c>
      <c r="AP6" s="8">
        <v>6.17493</v>
      </c>
      <c r="AQ6" s="8">
        <v>18.99153</v>
      </c>
      <c r="AR6" s="8">
        <v>26.927950000000003</v>
      </c>
      <c r="AS6" s="12">
        <v>593.88661</v>
      </c>
      <c r="AT6" s="8">
        <v>18.557650000000002</v>
      </c>
      <c r="AU6" s="8">
        <v>38.71497</v>
      </c>
      <c r="AV6" s="8">
        <v>236.16188</v>
      </c>
      <c r="AW6" s="8">
        <v>4.77927</v>
      </c>
      <c r="AX6" s="8">
        <v>4.65667</v>
      </c>
      <c r="AY6" s="12">
        <v>60.39217</v>
      </c>
      <c r="AZ6" s="12">
        <v>61.03597</v>
      </c>
      <c r="BA6" s="1">
        <f aca="true" t="shared" si="2" ref="BA6:BA69">Q6/3</f>
        <v>17.853333333333335</v>
      </c>
    </row>
    <row r="7" spans="1:53" ht="12.75">
      <c r="A7" s="1">
        <v>806</v>
      </c>
      <c r="B7" s="2">
        <f aca="true" t="shared" si="3" ref="B7:B70">C6</f>
        <v>2123.1818182</v>
      </c>
      <c r="C7" s="2">
        <f t="shared" si="0"/>
        <v>2123.2227273000003</v>
      </c>
      <c r="D7" s="3">
        <v>0.0409091</v>
      </c>
      <c r="E7" s="3">
        <f t="shared" si="1"/>
        <v>2123.2022727500002</v>
      </c>
      <c r="F7" s="8">
        <v>32073.541</v>
      </c>
      <c r="G7" s="8">
        <f aca="true" t="shared" si="4" ref="G7:G70">F7-F6</f>
        <v>2.536000000000058</v>
      </c>
      <c r="I7" s="5">
        <v>26.77</v>
      </c>
      <c r="J7" s="11">
        <v>2.61</v>
      </c>
      <c r="K7" s="11">
        <v>1.36</v>
      </c>
      <c r="L7" s="5">
        <v>8.74</v>
      </c>
      <c r="M7" s="5">
        <v>58.97</v>
      </c>
      <c r="N7" s="5">
        <v>4.44</v>
      </c>
      <c r="O7" s="5">
        <v>50.29</v>
      </c>
      <c r="P7" s="5">
        <v>88.62</v>
      </c>
      <c r="Q7" s="5">
        <v>66.56</v>
      </c>
      <c r="R7" s="8">
        <v>273.42297</v>
      </c>
      <c r="S7" s="12">
        <v>0.44328</v>
      </c>
      <c r="T7" s="12">
        <v>1.65188</v>
      </c>
      <c r="U7" s="8">
        <v>5.44603</v>
      </c>
      <c r="V7" s="8">
        <v>305.33034</v>
      </c>
      <c r="W7" s="8">
        <v>12.46357</v>
      </c>
      <c r="X7" s="8">
        <v>29.83383</v>
      </c>
      <c r="Y7" s="8">
        <v>3.43402</v>
      </c>
      <c r="Z7" s="8">
        <v>11.69026</v>
      </c>
      <c r="AA7" s="8">
        <v>2730.74573</v>
      </c>
      <c r="AB7" s="8">
        <v>766.16214</v>
      </c>
      <c r="AC7" s="8">
        <v>2250.55957</v>
      </c>
      <c r="AD7" s="8">
        <v>369.72798</v>
      </c>
      <c r="AE7" s="8">
        <v>1776.37325</v>
      </c>
      <c r="AF7" s="8">
        <v>406.3653</v>
      </c>
      <c r="AG7" s="8">
        <v>920.10896</v>
      </c>
      <c r="AH7" s="8">
        <v>135.6243</v>
      </c>
      <c r="AI7" s="8">
        <v>697.64821</v>
      </c>
      <c r="AJ7" s="8">
        <v>124.74404</v>
      </c>
      <c r="AK7" s="8">
        <v>18.42238</v>
      </c>
      <c r="AL7" s="8">
        <v>0.35428</v>
      </c>
      <c r="AM7" s="8">
        <v>2402.75629</v>
      </c>
      <c r="AN7" s="8">
        <v>13.42068</v>
      </c>
      <c r="AO7" s="8">
        <v>0.45633999999999997</v>
      </c>
      <c r="AP7" s="8">
        <v>15.94702</v>
      </c>
      <c r="AQ7" s="8">
        <v>25.44128</v>
      </c>
      <c r="AR7" s="8">
        <v>53.45773</v>
      </c>
      <c r="AS7" s="12">
        <v>804.41603</v>
      </c>
      <c r="AT7" s="8">
        <v>58.21459</v>
      </c>
      <c r="AU7" s="8">
        <v>44.64562</v>
      </c>
      <c r="AV7" s="8">
        <v>569.17983</v>
      </c>
      <c r="AW7" s="8">
        <v>7.09825</v>
      </c>
      <c r="AX7" s="8">
        <v>13.643</v>
      </c>
      <c r="AY7" s="12">
        <v>65.58434</v>
      </c>
      <c r="AZ7" s="12">
        <v>104.50783</v>
      </c>
      <c r="BA7" s="1">
        <f t="shared" si="2"/>
        <v>22.186666666666667</v>
      </c>
    </row>
    <row r="8" spans="1:53" ht="12.75">
      <c r="A8" s="1">
        <v>807</v>
      </c>
      <c r="B8" s="2">
        <f t="shared" si="3"/>
        <v>2123.2227273000003</v>
      </c>
      <c r="C8" s="2">
        <f t="shared" si="0"/>
        <v>2123.2636364000005</v>
      </c>
      <c r="D8" s="3">
        <v>0.0409091</v>
      </c>
      <c r="E8" s="3">
        <f t="shared" si="1"/>
        <v>2123.2431818500004</v>
      </c>
      <c r="F8" s="8">
        <v>32076.077</v>
      </c>
      <c r="G8" s="8">
        <f t="shared" si="4"/>
        <v>2.536000000000058</v>
      </c>
      <c r="I8" s="5">
        <v>20.4</v>
      </c>
      <c r="J8" s="11">
        <v>2.59</v>
      </c>
      <c r="K8" s="11">
        <v>1.25</v>
      </c>
      <c r="L8" s="5">
        <v>7.32</v>
      </c>
      <c r="M8" s="5">
        <v>78.16</v>
      </c>
      <c r="N8" s="5">
        <v>4.08</v>
      </c>
      <c r="O8" s="5">
        <v>36.12</v>
      </c>
      <c r="P8" s="5">
        <v>61.55</v>
      </c>
      <c r="Q8" s="5">
        <v>90.77</v>
      </c>
      <c r="R8" s="8">
        <v>251.44009</v>
      </c>
      <c r="S8" s="12">
        <v>0.33675</v>
      </c>
      <c r="T8" s="12">
        <v>1.24108</v>
      </c>
      <c r="U8" s="8">
        <v>4.69951</v>
      </c>
      <c r="V8" s="8">
        <v>131.03928</v>
      </c>
      <c r="W8" s="8">
        <v>7.93481</v>
      </c>
      <c r="X8" s="8">
        <v>17.65118</v>
      </c>
      <c r="Y8" s="8">
        <v>2.21576</v>
      </c>
      <c r="Z8" s="8">
        <v>7.64504</v>
      </c>
      <c r="AA8" s="8">
        <v>2077.19011</v>
      </c>
      <c r="AB8" s="8">
        <v>497.41511</v>
      </c>
      <c r="AC8" s="8">
        <v>1449.40359</v>
      </c>
      <c r="AD8" s="8">
        <v>281.07372</v>
      </c>
      <c r="AE8" s="8">
        <v>1243.08509</v>
      </c>
      <c r="AF8" s="8">
        <v>297.26666</v>
      </c>
      <c r="AG8" s="8">
        <v>576.97948</v>
      </c>
      <c r="AH8" s="8">
        <v>88.55843</v>
      </c>
      <c r="AI8" s="8">
        <v>482.94449</v>
      </c>
      <c r="AJ8" s="8">
        <v>161.58995</v>
      </c>
      <c r="AK8" s="8">
        <v>11.13842</v>
      </c>
      <c r="AL8" s="8">
        <v>0.27582</v>
      </c>
      <c r="AM8" s="8">
        <v>1573.22119</v>
      </c>
      <c r="AN8" s="8">
        <v>8.500680000000001</v>
      </c>
      <c r="AO8" s="8">
        <v>0.38961000000000023</v>
      </c>
      <c r="AP8" s="8">
        <v>9.6959</v>
      </c>
      <c r="AQ8" s="8">
        <v>20.28123</v>
      </c>
      <c r="AR8" s="8">
        <v>42.38418</v>
      </c>
      <c r="AS8" s="12">
        <v>608.05618</v>
      </c>
      <c r="AT8" s="8">
        <v>38.75683</v>
      </c>
      <c r="AU8" s="8">
        <v>35.12197</v>
      </c>
      <c r="AV8" s="8">
        <v>381.78914</v>
      </c>
      <c r="AW8" s="8">
        <v>7.06357</v>
      </c>
      <c r="AX8" s="8">
        <v>7.71399</v>
      </c>
      <c r="AY8" s="12">
        <v>36.32426</v>
      </c>
      <c r="AZ8" s="12">
        <v>62.15638</v>
      </c>
      <c r="BA8" s="1">
        <f t="shared" si="2"/>
        <v>30.256666666666664</v>
      </c>
    </row>
    <row r="9" spans="1:53" ht="12.75">
      <c r="A9" s="1">
        <v>808</v>
      </c>
      <c r="B9" s="2">
        <f t="shared" si="3"/>
        <v>2123.2636364000005</v>
      </c>
      <c r="C9" s="2">
        <f t="shared" si="0"/>
        <v>2123.3045455000006</v>
      </c>
      <c r="D9" s="3">
        <v>0.0409091</v>
      </c>
      <c r="E9" s="3">
        <f t="shared" si="1"/>
        <v>2123.2840909500005</v>
      </c>
      <c r="F9" s="8">
        <v>32078.614</v>
      </c>
      <c r="G9" s="8">
        <f t="shared" si="4"/>
        <v>2.537000000000262</v>
      </c>
      <c r="I9" s="5">
        <v>23.93</v>
      </c>
      <c r="J9" s="11"/>
      <c r="K9" s="11">
        <v>1.24</v>
      </c>
      <c r="L9" s="5">
        <v>6.96</v>
      </c>
      <c r="M9" s="5">
        <v>74.24</v>
      </c>
      <c r="N9" s="5">
        <v>5.31</v>
      </c>
      <c r="O9" s="5">
        <v>38.14</v>
      </c>
      <c r="P9" s="5">
        <v>76.89</v>
      </c>
      <c r="Q9" s="5">
        <v>58.73</v>
      </c>
      <c r="R9" s="8">
        <v>326.26785</v>
      </c>
      <c r="S9" s="12">
        <v>0.41239</v>
      </c>
      <c r="T9" s="12">
        <v>1.60599</v>
      </c>
      <c r="U9" s="8">
        <v>5.36529</v>
      </c>
      <c r="V9" s="8">
        <v>145.66524</v>
      </c>
      <c r="W9" s="8">
        <v>8.2967</v>
      </c>
      <c r="X9" s="8">
        <v>20.32045</v>
      </c>
      <c r="Y9" s="8">
        <v>2.40968</v>
      </c>
      <c r="Z9" s="8">
        <v>8.31238</v>
      </c>
      <c r="AA9" s="8">
        <v>2016.54589</v>
      </c>
      <c r="AB9" s="8">
        <v>523.95273</v>
      </c>
      <c r="AC9" s="8">
        <v>2113.6133099999997</v>
      </c>
      <c r="AD9" s="8">
        <v>298.16292</v>
      </c>
      <c r="AE9" s="8">
        <v>1404.68772</v>
      </c>
      <c r="AF9" s="8">
        <v>574.90972</v>
      </c>
      <c r="AG9" s="8">
        <v>786.58891</v>
      </c>
      <c r="AH9" s="8">
        <v>106.7889</v>
      </c>
      <c r="AI9" s="8">
        <v>520.35087</v>
      </c>
      <c r="AJ9" s="8">
        <v>123.47345</v>
      </c>
      <c r="AK9" s="8">
        <v>13.00722</v>
      </c>
      <c r="AL9" s="8">
        <v>0.35914</v>
      </c>
      <c r="AM9" s="8">
        <v>1876.27581</v>
      </c>
      <c r="AN9" s="8">
        <v>11.289060000000001</v>
      </c>
      <c r="AO9" s="8">
        <v>0.42164</v>
      </c>
      <c r="AP9" s="8">
        <v>10.66276</v>
      </c>
      <c r="AQ9" s="8">
        <v>21.80578</v>
      </c>
      <c r="AR9" s="8">
        <v>54.03626</v>
      </c>
      <c r="AS9" s="12">
        <v>662.19759</v>
      </c>
      <c r="AT9" s="8">
        <v>48.86493</v>
      </c>
      <c r="AU9" s="8">
        <v>39.43096</v>
      </c>
      <c r="AV9" s="8">
        <v>405.42707</v>
      </c>
      <c r="AW9" s="8">
        <v>6.8173</v>
      </c>
      <c r="AX9" s="8">
        <v>8.84273</v>
      </c>
      <c r="AY9" s="12">
        <v>36.8305</v>
      </c>
      <c r="AZ9" s="12">
        <v>50.13066</v>
      </c>
      <c r="BA9" s="1">
        <f t="shared" si="2"/>
        <v>19.576666666666664</v>
      </c>
    </row>
    <row r="10" spans="1:53" ht="12.75">
      <c r="A10" s="1">
        <v>809</v>
      </c>
      <c r="B10" s="2">
        <f t="shared" si="3"/>
        <v>2123.3045455000006</v>
      </c>
      <c r="C10" s="2">
        <f t="shared" si="0"/>
        <v>2123.3454546000007</v>
      </c>
      <c r="D10" s="3">
        <v>0.0409091</v>
      </c>
      <c r="E10" s="3">
        <f t="shared" si="1"/>
        <v>2123.3250000500007</v>
      </c>
      <c r="F10" s="8">
        <v>32081.15</v>
      </c>
      <c r="G10" s="8">
        <f t="shared" si="4"/>
        <v>2.536000000000058</v>
      </c>
      <c r="I10" s="5">
        <v>29.31</v>
      </c>
      <c r="J10" s="11">
        <v>2.73</v>
      </c>
      <c r="K10" s="11">
        <v>1.46</v>
      </c>
      <c r="L10" s="5">
        <v>9.49</v>
      </c>
      <c r="M10" s="5">
        <v>76.92</v>
      </c>
      <c r="N10" s="5">
        <v>3.73</v>
      </c>
      <c r="O10" s="5">
        <v>52.73</v>
      </c>
      <c r="P10" s="5">
        <v>50.3</v>
      </c>
      <c r="Q10" s="5">
        <v>99.19</v>
      </c>
      <c r="R10" s="8">
        <v>318.17598</v>
      </c>
      <c r="S10" s="12">
        <v>0.42266</v>
      </c>
      <c r="T10" s="12">
        <v>1.4375</v>
      </c>
      <c r="U10" s="8">
        <v>5.07267</v>
      </c>
      <c r="V10" s="8">
        <v>175.43169</v>
      </c>
      <c r="W10" s="8">
        <v>10.4484</v>
      </c>
      <c r="X10" s="8">
        <v>24.02527</v>
      </c>
      <c r="Y10" s="8">
        <v>2.8335</v>
      </c>
      <c r="Z10" s="8">
        <v>10.60843</v>
      </c>
      <c r="AA10" s="8">
        <v>2358.69214</v>
      </c>
      <c r="AB10" s="8">
        <v>591.04674</v>
      </c>
      <c r="AC10" s="8">
        <v>1872.1123</v>
      </c>
      <c r="AD10" s="8">
        <v>338.73473</v>
      </c>
      <c r="AE10" s="8">
        <v>1946.79345</v>
      </c>
      <c r="AF10" s="8">
        <v>341.7536</v>
      </c>
      <c r="AG10" s="8">
        <v>869.57109</v>
      </c>
      <c r="AH10" s="8">
        <v>115.3034</v>
      </c>
      <c r="AI10" s="8">
        <v>662.36664</v>
      </c>
      <c r="AJ10" s="8">
        <v>116.57921</v>
      </c>
      <c r="AK10" s="8">
        <v>14.04969</v>
      </c>
      <c r="AL10" s="8">
        <v>0.3746</v>
      </c>
      <c r="AM10" s="8">
        <v>2095.55428</v>
      </c>
      <c r="AN10" s="8">
        <v>15.14668</v>
      </c>
      <c r="AO10" s="8">
        <v>0.54636</v>
      </c>
      <c r="AP10" s="8">
        <v>13.25276</v>
      </c>
      <c r="AQ10" s="8">
        <v>34.43004</v>
      </c>
      <c r="AR10" s="8">
        <v>56.040600000000005</v>
      </c>
      <c r="AS10" s="12">
        <v>519.42608</v>
      </c>
      <c r="AT10" s="8">
        <v>35.324200000000005</v>
      </c>
      <c r="AU10" s="8">
        <v>28.13113</v>
      </c>
      <c r="AV10" s="8">
        <v>434.2282</v>
      </c>
      <c r="AW10" s="8">
        <v>8.31848</v>
      </c>
      <c r="AX10" s="8">
        <v>7.86982</v>
      </c>
      <c r="AY10" s="12">
        <v>36.15759</v>
      </c>
      <c r="AZ10" s="12">
        <v>67.60904</v>
      </c>
      <c r="BA10" s="1">
        <f t="shared" si="2"/>
        <v>33.06333333333333</v>
      </c>
    </row>
    <row r="11" spans="1:53" ht="12.75">
      <c r="A11" s="1">
        <v>810</v>
      </c>
      <c r="B11" s="2">
        <f t="shared" si="3"/>
        <v>2123.3454546000007</v>
      </c>
      <c r="C11" s="2">
        <f t="shared" si="0"/>
        <v>2123.386363700001</v>
      </c>
      <c r="D11" s="3">
        <v>0.0409091</v>
      </c>
      <c r="E11" s="3">
        <f t="shared" si="1"/>
        <v>2123.365909150001</v>
      </c>
      <c r="F11" s="8">
        <v>32083.686</v>
      </c>
      <c r="G11" s="8">
        <f t="shared" si="4"/>
        <v>2.536000000000058</v>
      </c>
      <c r="I11" s="5">
        <v>41.54</v>
      </c>
      <c r="J11" s="11">
        <v>2.66</v>
      </c>
      <c r="K11" s="11">
        <v>1.33</v>
      </c>
      <c r="L11" s="5">
        <v>8.22</v>
      </c>
      <c r="M11" s="5">
        <v>64.45</v>
      </c>
      <c r="N11" s="5">
        <v>4.28</v>
      </c>
      <c r="O11" s="5">
        <v>59.13</v>
      </c>
      <c r="P11" s="5">
        <v>67.53</v>
      </c>
      <c r="Q11" s="5">
        <v>62.81</v>
      </c>
      <c r="R11" s="8">
        <v>299.71139</v>
      </c>
      <c r="S11" s="12">
        <v>0.28177</v>
      </c>
      <c r="T11" s="12">
        <v>1.69928</v>
      </c>
      <c r="U11" s="8">
        <v>5.48609</v>
      </c>
      <c r="V11" s="8">
        <v>144.28849</v>
      </c>
      <c r="W11" s="8">
        <v>10.04132</v>
      </c>
      <c r="X11" s="8">
        <v>23.74283</v>
      </c>
      <c r="Y11" s="8">
        <v>2.86226</v>
      </c>
      <c r="Z11" s="8">
        <v>9.86644</v>
      </c>
      <c r="AA11" s="8">
        <v>3069.59014</v>
      </c>
      <c r="AB11" s="8">
        <v>595.56772</v>
      </c>
      <c r="AC11" s="8">
        <v>1872.75465</v>
      </c>
      <c r="AD11" s="8">
        <v>328.01003</v>
      </c>
      <c r="AE11" s="8">
        <v>1755.16109</v>
      </c>
      <c r="AF11" s="8">
        <v>477.59658</v>
      </c>
      <c r="AG11" s="8">
        <v>931.25879</v>
      </c>
      <c r="AH11" s="8">
        <v>121.39237</v>
      </c>
      <c r="AI11" s="8">
        <v>735.85228</v>
      </c>
      <c r="AJ11" s="8">
        <v>110.76652</v>
      </c>
      <c r="AK11" s="8">
        <v>13.71313</v>
      </c>
      <c r="AL11" s="8">
        <v>0.32415</v>
      </c>
      <c r="AM11" s="8">
        <v>1800.99422</v>
      </c>
      <c r="AN11" s="8">
        <v>10.98991</v>
      </c>
      <c r="AO11" s="8">
        <v>0.39917999999999987</v>
      </c>
      <c r="AP11" s="8">
        <v>11.29823</v>
      </c>
      <c r="AQ11" s="8">
        <v>21.56489</v>
      </c>
      <c r="AR11" s="8">
        <v>44.839490000000005</v>
      </c>
      <c r="AS11" s="12">
        <v>650.77821</v>
      </c>
      <c r="AT11" s="8">
        <v>30.770590000000002</v>
      </c>
      <c r="AU11" s="8">
        <v>22.43133</v>
      </c>
      <c r="AV11" s="8">
        <v>386.2366</v>
      </c>
      <c r="AW11" s="8">
        <v>7.07986</v>
      </c>
      <c r="AX11" s="8">
        <v>7.65065</v>
      </c>
      <c r="AY11" s="12">
        <v>34.83385</v>
      </c>
      <c r="AZ11" s="12">
        <v>55.65801</v>
      </c>
      <c r="BA11" s="1">
        <f t="shared" si="2"/>
        <v>20.936666666666667</v>
      </c>
    </row>
    <row r="12" spans="1:53" ht="12.75">
      <c r="A12" s="1">
        <v>811</v>
      </c>
      <c r="B12" s="2">
        <f t="shared" si="3"/>
        <v>2123.386363700001</v>
      </c>
      <c r="C12" s="2">
        <f t="shared" si="0"/>
        <v>2123.427272800001</v>
      </c>
      <c r="D12" s="3">
        <v>0.0409091</v>
      </c>
      <c r="E12" s="3">
        <f t="shared" si="1"/>
        <v>2123.406818250001</v>
      </c>
      <c r="F12" s="8">
        <v>32086.223</v>
      </c>
      <c r="G12" s="8">
        <f t="shared" si="4"/>
        <v>2.537000000000262</v>
      </c>
      <c r="I12" s="5">
        <v>20.76</v>
      </c>
      <c r="J12" s="11">
        <v>2.51</v>
      </c>
      <c r="K12" s="11">
        <v>1.22</v>
      </c>
      <c r="L12" s="5">
        <v>7.19</v>
      </c>
      <c r="M12" s="5">
        <v>60.2</v>
      </c>
      <c r="N12" s="5">
        <v>4.53</v>
      </c>
      <c r="O12" s="5">
        <v>33.09</v>
      </c>
      <c r="P12" s="5">
        <v>67.54</v>
      </c>
      <c r="Q12" s="5">
        <v>51.5</v>
      </c>
      <c r="R12" s="8">
        <v>227.38249</v>
      </c>
      <c r="S12" s="12">
        <v>0.37112</v>
      </c>
      <c r="T12" s="12">
        <v>1.3929</v>
      </c>
      <c r="U12" s="8">
        <v>4.67558</v>
      </c>
      <c r="V12" s="8">
        <v>145.81783</v>
      </c>
      <c r="W12" s="8">
        <v>7.88248</v>
      </c>
      <c r="X12" s="8">
        <v>18.40659</v>
      </c>
      <c r="Y12" s="8">
        <v>2.34214</v>
      </c>
      <c r="Z12" s="8">
        <v>7.57229</v>
      </c>
      <c r="AA12" s="8">
        <v>1803.08816</v>
      </c>
      <c r="AB12" s="8">
        <v>457.89225</v>
      </c>
      <c r="AC12" s="8">
        <v>1361.65681</v>
      </c>
      <c r="AD12" s="8">
        <v>254.85168</v>
      </c>
      <c r="AE12" s="8">
        <v>1147.2825</v>
      </c>
      <c r="AF12" s="8">
        <v>234.20131</v>
      </c>
      <c r="AG12" s="8">
        <v>618.23895</v>
      </c>
      <c r="AH12" s="8">
        <v>94.63872</v>
      </c>
      <c r="AI12" s="8">
        <v>542.94718</v>
      </c>
      <c r="AJ12" s="8">
        <v>82.39583</v>
      </c>
      <c r="AK12" s="8">
        <v>9.88897</v>
      </c>
      <c r="AL12" s="8">
        <v>0.27665</v>
      </c>
      <c r="AM12" s="8">
        <v>1792.41228</v>
      </c>
      <c r="AN12" s="8">
        <v>8.419500000000001</v>
      </c>
      <c r="AO12" s="8">
        <v>0.38316000000000017</v>
      </c>
      <c r="AP12" s="8">
        <v>8.79887</v>
      </c>
      <c r="AQ12" s="8">
        <v>18.35904</v>
      </c>
      <c r="AR12" s="8">
        <v>41.95837</v>
      </c>
      <c r="AS12" s="12">
        <v>613.25029</v>
      </c>
      <c r="AT12" s="8">
        <v>35.11381</v>
      </c>
      <c r="AU12" s="8">
        <v>19.35266</v>
      </c>
      <c r="AV12" s="8">
        <v>349.57796</v>
      </c>
      <c r="AW12" s="8">
        <v>7.71004</v>
      </c>
      <c r="AX12" s="8">
        <v>7.76227</v>
      </c>
      <c r="AY12" s="12">
        <v>28.41545</v>
      </c>
      <c r="AZ12" s="12">
        <v>46.39597</v>
      </c>
      <c r="BA12" s="1">
        <f t="shared" si="2"/>
        <v>17.166666666666668</v>
      </c>
    </row>
    <row r="13" spans="1:53" ht="12.75">
      <c r="A13" s="1">
        <v>812</v>
      </c>
      <c r="B13" s="2">
        <f t="shared" si="3"/>
        <v>2123.427272800001</v>
      </c>
      <c r="C13" s="2">
        <f t="shared" si="0"/>
        <v>2123.468181900001</v>
      </c>
      <c r="D13" s="3">
        <v>0.0409091</v>
      </c>
      <c r="E13" s="3">
        <f t="shared" si="1"/>
        <v>2123.447727350001</v>
      </c>
      <c r="F13" s="8">
        <v>32088.759</v>
      </c>
      <c r="G13" s="8">
        <f t="shared" si="4"/>
        <v>2.5359999999964202</v>
      </c>
      <c r="I13" s="5">
        <v>22.64</v>
      </c>
      <c r="J13" s="11">
        <v>3.53</v>
      </c>
      <c r="K13" s="11">
        <v>1.41</v>
      </c>
      <c r="L13" s="5">
        <v>7.02</v>
      </c>
      <c r="M13" s="5">
        <v>53.39</v>
      </c>
      <c r="N13" s="5">
        <v>4.67</v>
      </c>
      <c r="O13" s="5">
        <v>37.52</v>
      </c>
      <c r="P13" s="5">
        <v>54.76</v>
      </c>
      <c r="Q13" s="5">
        <v>53.92</v>
      </c>
      <c r="R13" s="8">
        <v>218.65732</v>
      </c>
      <c r="S13" s="12">
        <v>0.30239</v>
      </c>
      <c r="T13" s="12">
        <v>1.25916</v>
      </c>
      <c r="U13" s="8">
        <v>2.83961</v>
      </c>
      <c r="V13" s="8">
        <v>99.41003</v>
      </c>
      <c r="W13" s="8">
        <v>6.14705</v>
      </c>
      <c r="X13" s="8">
        <v>15.42914</v>
      </c>
      <c r="Y13" s="8">
        <v>1.62948</v>
      </c>
      <c r="Z13" s="8">
        <v>6.65521</v>
      </c>
      <c r="AA13" s="8">
        <v>1577.26102</v>
      </c>
      <c r="AB13" s="8">
        <v>366.36477</v>
      </c>
      <c r="AC13" s="8">
        <v>1069.61143</v>
      </c>
      <c r="AD13" s="8">
        <v>185.02462</v>
      </c>
      <c r="AE13" s="8">
        <v>1190.01124</v>
      </c>
      <c r="AF13" s="8">
        <v>206.03077</v>
      </c>
      <c r="AG13" s="8">
        <v>490.26835</v>
      </c>
      <c r="AH13" s="8">
        <v>67.54477</v>
      </c>
      <c r="AI13" s="8">
        <v>340.99932</v>
      </c>
      <c r="AJ13" s="8">
        <v>72.30847</v>
      </c>
      <c r="AK13" s="8">
        <v>7.53852</v>
      </c>
      <c r="AL13" s="8">
        <v>0.23608</v>
      </c>
      <c r="AM13" s="8">
        <v>1390.53101</v>
      </c>
      <c r="AN13" s="8">
        <v>7.392790000000001</v>
      </c>
      <c r="AO13" s="8">
        <v>0.3235100000000002</v>
      </c>
      <c r="AP13" s="8">
        <v>7.45036</v>
      </c>
      <c r="AQ13" s="8">
        <v>19.42589</v>
      </c>
      <c r="AR13" s="8">
        <v>36.630250000000004</v>
      </c>
      <c r="AS13" s="12">
        <v>459.93038</v>
      </c>
      <c r="AT13" s="8">
        <v>38.15209</v>
      </c>
      <c r="AU13" s="8">
        <v>16.82479</v>
      </c>
      <c r="AV13" s="8">
        <v>267.6753</v>
      </c>
      <c r="AW13" s="8">
        <v>5.86483</v>
      </c>
      <c r="AX13" s="8">
        <v>5.03229</v>
      </c>
      <c r="AY13" s="12">
        <v>26.08306</v>
      </c>
      <c r="AZ13" s="12">
        <v>45.42495</v>
      </c>
      <c r="BA13" s="1">
        <f t="shared" si="2"/>
        <v>17.973333333333333</v>
      </c>
    </row>
    <row r="14" spans="1:53" ht="12.75">
      <c r="A14" s="1">
        <v>813</v>
      </c>
      <c r="B14" s="2">
        <f t="shared" si="3"/>
        <v>2123.468181900001</v>
      </c>
      <c r="C14" s="2">
        <f t="shared" si="0"/>
        <v>2123.5090910000013</v>
      </c>
      <c r="D14" s="3">
        <v>0.0409091</v>
      </c>
      <c r="E14" s="3">
        <f t="shared" si="1"/>
        <v>2123.488636450001</v>
      </c>
      <c r="F14" s="8">
        <v>32091.295</v>
      </c>
      <c r="G14" s="8">
        <f t="shared" si="4"/>
        <v>2.536000000000058</v>
      </c>
      <c r="I14" s="5">
        <v>20.88</v>
      </c>
      <c r="J14" s="11">
        <v>2.69</v>
      </c>
      <c r="K14" s="11">
        <v>3.16</v>
      </c>
      <c r="L14" s="5">
        <v>7.62</v>
      </c>
      <c r="M14" s="5">
        <v>53.68</v>
      </c>
      <c r="N14" s="5">
        <v>4.36</v>
      </c>
      <c r="O14" s="5">
        <v>32.67</v>
      </c>
      <c r="P14" s="5">
        <v>34.65</v>
      </c>
      <c r="Q14" s="5">
        <v>79.79</v>
      </c>
      <c r="R14" s="8">
        <v>227.55269</v>
      </c>
      <c r="S14" s="12">
        <v>0.24741</v>
      </c>
      <c r="T14" s="12">
        <v>2.06464</v>
      </c>
      <c r="U14" s="8">
        <v>3.87584</v>
      </c>
      <c r="V14" s="8">
        <v>117.4172</v>
      </c>
      <c r="W14" s="8">
        <v>7.48444</v>
      </c>
      <c r="X14" s="8">
        <v>17.38742</v>
      </c>
      <c r="Y14" s="8">
        <v>2.09138</v>
      </c>
      <c r="Z14" s="8">
        <v>6.95809</v>
      </c>
      <c r="AA14" s="8">
        <v>1711.7485</v>
      </c>
      <c r="AB14" s="8">
        <v>427.3981</v>
      </c>
      <c r="AC14" s="8">
        <v>1268.53711</v>
      </c>
      <c r="AD14" s="8">
        <v>198.93302</v>
      </c>
      <c r="AE14" s="8">
        <v>1034.63851</v>
      </c>
      <c r="AF14" s="8">
        <v>237.12923</v>
      </c>
      <c r="AG14" s="8">
        <v>541.72341</v>
      </c>
      <c r="AH14" s="8">
        <v>87.16597</v>
      </c>
      <c r="AI14" s="8">
        <v>498.53813</v>
      </c>
      <c r="AJ14" s="8">
        <v>128.75771</v>
      </c>
      <c r="AK14" s="8">
        <v>9.60318</v>
      </c>
      <c r="AL14" s="8">
        <v>0.25477</v>
      </c>
      <c r="AM14" s="8">
        <v>1531.2082</v>
      </c>
      <c r="AN14" s="8">
        <v>9.00488</v>
      </c>
      <c r="AO14" s="8">
        <v>0.33119999999999994</v>
      </c>
      <c r="AP14" s="8">
        <v>9.77823</v>
      </c>
      <c r="AQ14" s="8">
        <v>25.66751</v>
      </c>
      <c r="AR14" s="8">
        <v>36.02225</v>
      </c>
      <c r="AS14" s="12">
        <v>639.73283</v>
      </c>
      <c r="AT14" s="8">
        <v>26.63195</v>
      </c>
      <c r="AU14" s="8">
        <v>18.453239999999997</v>
      </c>
      <c r="AV14" s="8">
        <v>288.07441</v>
      </c>
      <c r="AW14" s="8">
        <v>6.37775</v>
      </c>
      <c r="AX14" s="8">
        <v>5.37719</v>
      </c>
      <c r="AY14" s="12">
        <v>26.0845</v>
      </c>
      <c r="AZ14" s="12">
        <v>42.51188</v>
      </c>
      <c r="BA14" s="1">
        <f t="shared" si="2"/>
        <v>26.596666666666668</v>
      </c>
    </row>
    <row r="15" spans="1:53" ht="12.75">
      <c r="A15" s="1">
        <v>814</v>
      </c>
      <c r="B15" s="2">
        <f t="shared" si="3"/>
        <v>2123.5090910000013</v>
      </c>
      <c r="C15" s="2">
        <f t="shared" si="0"/>
        <v>2123.5500001000014</v>
      </c>
      <c r="D15" s="3">
        <v>0.0409091</v>
      </c>
      <c r="E15" s="3">
        <f t="shared" si="1"/>
        <v>2123.5295455500013</v>
      </c>
      <c r="F15" s="8">
        <v>32093.832</v>
      </c>
      <c r="G15" s="8">
        <f t="shared" si="4"/>
        <v>2.537000000000262</v>
      </c>
      <c r="I15" s="5">
        <v>49.41</v>
      </c>
      <c r="J15" s="11">
        <v>2.84</v>
      </c>
      <c r="K15" s="11">
        <v>1.42</v>
      </c>
      <c r="L15" s="5">
        <v>8.4</v>
      </c>
      <c r="M15" s="5">
        <v>54.12</v>
      </c>
      <c r="N15" s="5">
        <v>4.8</v>
      </c>
      <c r="O15" s="5">
        <v>67.4</v>
      </c>
      <c r="P15" s="5">
        <v>52.12</v>
      </c>
      <c r="Q15" s="5">
        <v>72.42</v>
      </c>
      <c r="R15" s="8">
        <v>233.98671</v>
      </c>
      <c r="S15" s="12">
        <v>0.3918</v>
      </c>
      <c r="T15" s="12">
        <v>1.3301</v>
      </c>
      <c r="U15" s="8">
        <v>4.54435</v>
      </c>
      <c r="V15" s="8">
        <v>107.32175</v>
      </c>
      <c r="W15" s="8">
        <v>6.24175</v>
      </c>
      <c r="X15" s="8">
        <v>15.32479</v>
      </c>
      <c r="Y15" s="8">
        <v>1.80144</v>
      </c>
      <c r="Z15" s="8">
        <v>6.13626</v>
      </c>
      <c r="AA15" s="8">
        <v>1546.47432</v>
      </c>
      <c r="AB15" s="8">
        <v>388.37609</v>
      </c>
      <c r="AC15" s="8">
        <v>1294.65908</v>
      </c>
      <c r="AD15" s="8">
        <v>222.11608</v>
      </c>
      <c r="AE15" s="8">
        <v>1158.71488</v>
      </c>
      <c r="AF15" s="8">
        <v>231.45874</v>
      </c>
      <c r="AG15" s="8">
        <v>580.67602</v>
      </c>
      <c r="AH15" s="8">
        <v>119.50682</v>
      </c>
      <c r="AI15" s="8">
        <v>379.83164</v>
      </c>
      <c r="AJ15" s="8">
        <v>93.47989</v>
      </c>
      <c r="AK15" s="8">
        <v>10.31341</v>
      </c>
      <c r="AL15" s="8">
        <v>0.29079</v>
      </c>
      <c r="AM15" s="8">
        <v>1401.95796</v>
      </c>
      <c r="AN15" s="8">
        <v>8.29589</v>
      </c>
      <c r="AO15" s="8">
        <v>0.3644700000000003</v>
      </c>
      <c r="AP15" s="8">
        <v>9.17964</v>
      </c>
      <c r="AQ15" s="8">
        <v>26.49472</v>
      </c>
      <c r="AR15" s="8">
        <v>38.78172</v>
      </c>
      <c r="AS15" s="12">
        <v>556.20327</v>
      </c>
      <c r="AT15" s="8">
        <v>25.948780000000003</v>
      </c>
      <c r="AU15" s="8">
        <v>21.909959999999998</v>
      </c>
      <c r="AV15" s="8">
        <v>301.45789</v>
      </c>
      <c r="AW15" s="8">
        <v>6.52254</v>
      </c>
      <c r="AX15" s="8">
        <v>7.32175</v>
      </c>
      <c r="AY15" s="12">
        <v>31.5418</v>
      </c>
      <c r="AZ15" s="12">
        <v>71.49312</v>
      </c>
      <c r="BA15" s="1">
        <f t="shared" si="2"/>
        <v>24.14</v>
      </c>
    </row>
    <row r="16" spans="1:53" ht="12.75">
      <c r="A16" s="1">
        <v>815</v>
      </c>
      <c r="B16" s="2">
        <f t="shared" si="3"/>
        <v>2123.5500001000014</v>
      </c>
      <c r="C16" s="2">
        <f t="shared" si="0"/>
        <v>2123.5909092000015</v>
      </c>
      <c r="D16" s="3">
        <v>0.0409091</v>
      </c>
      <c r="E16" s="3">
        <f t="shared" si="1"/>
        <v>2123.5704546500015</v>
      </c>
      <c r="F16" s="8">
        <v>32096.368</v>
      </c>
      <c r="G16" s="8">
        <f t="shared" si="4"/>
        <v>2.536000000000058</v>
      </c>
      <c r="I16" s="5">
        <v>20.62</v>
      </c>
      <c r="J16" s="11">
        <v>2.89</v>
      </c>
      <c r="K16" s="11">
        <v>1.37</v>
      </c>
      <c r="L16" s="5">
        <v>9.25</v>
      </c>
      <c r="M16" s="5">
        <v>72.58</v>
      </c>
      <c r="N16" s="5">
        <v>5.27</v>
      </c>
      <c r="O16" s="5">
        <v>38.72</v>
      </c>
      <c r="P16" s="5">
        <v>85.56</v>
      </c>
      <c r="Q16" s="5">
        <v>71.1</v>
      </c>
      <c r="R16" s="8">
        <v>352.99234</v>
      </c>
      <c r="S16" s="12">
        <v>0.43648</v>
      </c>
      <c r="T16" s="12">
        <v>1.45274</v>
      </c>
      <c r="U16" s="8">
        <v>5.00009</v>
      </c>
      <c r="V16" s="8">
        <v>164.96175</v>
      </c>
      <c r="W16" s="8">
        <v>12.42952</v>
      </c>
      <c r="X16" s="8">
        <v>25.89744</v>
      </c>
      <c r="Y16" s="8">
        <v>3.64972</v>
      </c>
      <c r="Z16" s="8">
        <v>11.56697</v>
      </c>
      <c r="AA16" s="8">
        <v>2813.0178</v>
      </c>
      <c r="AB16" s="8">
        <v>656.84752</v>
      </c>
      <c r="AC16" s="8">
        <v>2240.49617</v>
      </c>
      <c r="AD16" s="8">
        <v>357.27396</v>
      </c>
      <c r="AE16" s="8">
        <v>1647.89353</v>
      </c>
      <c r="AF16" s="8">
        <v>406.19195</v>
      </c>
      <c r="AG16" s="8">
        <v>990.13009</v>
      </c>
      <c r="AH16" s="8">
        <v>157.69879</v>
      </c>
      <c r="AI16" s="8">
        <v>640.3986</v>
      </c>
      <c r="AJ16" s="8">
        <v>114.20773</v>
      </c>
      <c r="AK16" s="8">
        <v>14.10437</v>
      </c>
      <c r="AL16" s="8">
        <v>0.31934</v>
      </c>
      <c r="AM16" s="8">
        <v>2451.64164</v>
      </c>
      <c r="AN16" s="8">
        <v>10.5739</v>
      </c>
      <c r="AO16" s="8">
        <v>0.39107000000000003</v>
      </c>
      <c r="AP16" s="8">
        <v>9.90097</v>
      </c>
      <c r="AQ16" s="8">
        <v>25.53133</v>
      </c>
      <c r="AR16" s="8">
        <v>55.53043</v>
      </c>
      <c r="AS16" s="12">
        <v>490.23249</v>
      </c>
      <c r="AT16" s="8">
        <v>37.53726</v>
      </c>
      <c r="AU16" s="8">
        <v>18.88419</v>
      </c>
      <c r="AV16" s="8">
        <v>398.88331</v>
      </c>
      <c r="AW16" s="8">
        <v>6.45901</v>
      </c>
      <c r="AX16" s="8">
        <v>7.97987</v>
      </c>
      <c r="AY16" s="12">
        <v>25.33713</v>
      </c>
      <c r="AZ16" s="12">
        <v>45.79842</v>
      </c>
      <c r="BA16" s="1">
        <f t="shared" si="2"/>
        <v>23.7</v>
      </c>
    </row>
    <row r="17" spans="1:53" ht="12.75">
      <c r="A17" s="1">
        <v>816</v>
      </c>
      <c r="B17" s="2">
        <f t="shared" si="3"/>
        <v>2123.5909092000015</v>
      </c>
      <c r="C17" s="2">
        <f t="shared" si="0"/>
        <v>2123.6318183000017</v>
      </c>
      <c r="D17" s="3">
        <v>0.0409091</v>
      </c>
      <c r="E17" s="3">
        <f t="shared" si="1"/>
        <v>2123.6113637500016</v>
      </c>
      <c r="F17" s="8">
        <v>32098.905</v>
      </c>
      <c r="G17" s="8">
        <f t="shared" si="4"/>
        <v>2.537000000000262</v>
      </c>
      <c r="I17" s="5">
        <v>11.25</v>
      </c>
      <c r="J17" s="11">
        <v>2.83</v>
      </c>
      <c r="K17" s="11">
        <v>1.27</v>
      </c>
      <c r="L17" s="5">
        <v>8.23</v>
      </c>
      <c r="M17" s="5">
        <v>66.14</v>
      </c>
      <c r="N17" s="5">
        <v>5.71</v>
      </c>
      <c r="O17" s="5">
        <v>24.88</v>
      </c>
      <c r="P17" s="5">
        <v>66.14</v>
      </c>
      <c r="Q17" s="5">
        <v>59.21</v>
      </c>
      <c r="R17" s="8">
        <v>262.92888</v>
      </c>
      <c r="S17" s="12">
        <v>0.34019</v>
      </c>
      <c r="T17" s="12">
        <v>1.31911</v>
      </c>
      <c r="U17" s="8">
        <v>3.67102</v>
      </c>
      <c r="V17" s="8">
        <v>150.02369</v>
      </c>
      <c r="W17" s="8">
        <v>9.47542</v>
      </c>
      <c r="X17" s="8">
        <v>22.72094</v>
      </c>
      <c r="Y17" s="8">
        <v>2.71311</v>
      </c>
      <c r="Z17" s="8">
        <v>10.07209</v>
      </c>
      <c r="AA17" s="8">
        <v>2351.22568</v>
      </c>
      <c r="AB17" s="8">
        <v>548.10265</v>
      </c>
      <c r="AC17" s="8">
        <v>1844.5852</v>
      </c>
      <c r="AD17" s="8">
        <v>352.934</v>
      </c>
      <c r="AE17" s="8">
        <v>1737.83042</v>
      </c>
      <c r="AF17" s="8">
        <v>343.99502</v>
      </c>
      <c r="AG17" s="8">
        <v>805.57652</v>
      </c>
      <c r="AH17" s="8">
        <v>121.21007</v>
      </c>
      <c r="AI17" s="8">
        <v>573.30854</v>
      </c>
      <c r="AJ17" s="8">
        <v>125.50338</v>
      </c>
      <c r="AK17" s="8">
        <v>12.79352</v>
      </c>
      <c r="AL17" s="8">
        <v>0.49466</v>
      </c>
      <c r="AM17" s="8">
        <v>1990.45433</v>
      </c>
      <c r="AN17" s="8">
        <v>10.39521</v>
      </c>
      <c r="AO17" s="8">
        <v>0.36571</v>
      </c>
      <c r="AP17" s="8">
        <v>9.32547</v>
      </c>
      <c r="AQ17" s="8">
        <v>20.1757</v>
      </c>
      <c r="AR17" s="8">
        <v>43.70219</v>
      </c>
      <c r="AS17" s="12">
        <v>597.2356</v>
      </c>
      <c r="AT17" s="8">
        <v>27.23759</v>
      </c>
      <c r="AU17" s="8">
        <v>15.414430000000001</v>
      </c>
      <c r="AV17" s="8">
        <v>361.5031</v>
      </c>
      <c r="AW17" s="8">
        <v>7.341</v>
      </c>
      <c r="AX17" s="8">
        <v>6.53728</v>
      </c>
      <c r="AY17" s="12">
        <v>23.07727</v>
      </c>
      <c r="AZ17" s="12">
        <v>38.10494</v>
      </c>
      <c r="BA17" s="1">
        <f t="shared" si="2"/>
        <v>19.736666666666668</v>
      </c>
    </row>
    <row r="18" spans="1:53" ht="12.75">
      <c r="A18" s="1">
        <v>817</v>
      </c>
      <c r="B18" s="2">
        <f t="shared" si="3"/>
        <v>2123.6318183000017</v>
      </c>
      <c r="C18" s="2">
        <f t="shared" si="0"/>
        <v>2123.672727400002</v>
      </c>
      <c r="D18" s="3">
        <v>0.0409091</v>
      </c>
      <c r="E18" s="3">
        <f t="shared" si="1"/>
        <v>2123.6522728500017</v>
      </c>
      <c r="F18" s="8">
        <v>32101.441</v>
      </c>
      <c r="G18" s="8">
        <f t="shared" si="4"/>
        <v>2.536000000000058</v>
      </c>
      <c r="I18" s="5">
        <v>40.44</v>
      </c>
      <c r="J18" s="11">
        <v>2.83</v>
      </c>
      <c r="K18" s="11">
        <v>1.38</v>
      </c>
      <c r="L18" s="5">
        <v>10</v>
      </c>
      <c r="M18" s="5">
        <v>91.71</v>
      </c>
      <c r="N18" s="5">
        <v>6</v>
      </c>
      <c r="O18" s="5">
        <v>55.41</v>
      </c>
      <c r="P18" s="5">
        <v>98.43</v>
      </c>
      <c r="Q18" s="5">
        <v>87.99</v>
      </c>
      <c r="R18" s="8">
        <v>454.36791</v>
      </c>
      <c r="S18" s="12">
        <v>0.68382</v>
      </c>
      <c r="T18" s="12">
        <v>2.02939</v>
      </c>
      <c r="U18" s="8">
        <v>6.76884</v>
      </c>
      <c r="V18" s="8">
        <v>400.16849</v>
      </c>
      <c r="W18" s="8">
        <v>18.99562</v>
      </c>
      <c r="X18" s="8">
        <v>43.94305</v>
      </c>
      <c r="Y18" s="8">
        <v>5.11415</v>
      </c>
      <c r="Z18" s="8">
        <v>19.80716</v>
      </c>
      <c r="AA18" s="8">
        <v>4620.15766</v>
      </c>
      <c r="AB18" s="8">
        <v>1083.1825</v>
      </c>
      <c r="AC18" s="8">
        <v>3573.49232</v>
      </c>
      <c r="AD18" s="8">
        <v>633.83118</v>
      </c>
      <c r="AE18" s="8">
        <v>3096.07649</v>
      </c>
      <c r="AF18" s="8">
        <v>702.21949</v>
      </c>
      <c r="AG18" s="8">
        <v>1590.67385</v>
      </c>
      <c r="AH18" s="8">
        <v>305.63821</v>
      </c>
      <c r="AI18" s="8">
        <v>1221.28811</v>
      </c>
      <c r="AJ18" s="8">
        <v>210.11387</v>
      </c>
      <c r="AK18" s="8">
        <v>23.5671</v>
      </c>
      <c r="AL18" s="8">
        <v>0.51684</v>
      </c>
      <c r="AM18" s="8">
        <v>3045.30304</v>
      </c>
      <c r="AN18" s="8">
        <v>20.02085</v>
      </c>
      <c r="AO18" s="8">
        <v>0.5696500000000002</v>
      </c>
      <c r="AP18" s="8">
        <v>16.54685</v>
      </c>
      <c r="AQ18" s="8">
        <v>29.7662</v>
      </c>
      <c r="AR18" s="8">
        <v>66.55296</v>
      </c>
      <c r="AS18" s="12">
        <v>818.17474</v>
      </c>
      <c r="AT18" s="8">
        <v>55.645720000000004</v>
      </c>
      <c r="AU18" s="8">
        <v>41.39447</v>
      </c>
      <c r="AV18" s="8">
        <v>675.21495</v>
      </c>
      <c r="AW18" s="8">
        <v>15.47545</v>
      </c>
      <c r="AX18" s="8">
        <v>15.39976</v>
      </c>
      <c r="AY18" s="12">
        <v>64.54735</v>
      </c>
      <c r="AZ18" s="12">
        <v>81.05394</v>
      </c>
      <c r="BA18" s="1">
        <f t="shared" si="2"/>
        <v>29.33</v>
      </c>
    </row>
    <row r="19" spans="1:53" ht="12.75">
      <c r="A19" s="1">
        <v>818</v>
      </c>
      <c r="B19" s="2">
        <f t="shared" si="3"/>
        <v>2123.672727400002</v>
      </c>
      <c r="C19" s="2">
        <f t="shared" si="0"/>
        <v>2123.713636500002</v>
      </c>
      <c r="D19" s="3">
        <v>0.0409091</v>
      </c>
      <c r="E19" s="3">
        <f t="shared" si="1"/>
        <v>2123.693181950002</v>
      </c>
      <c r="F19" s="8">
        <v>32103.977</v>
      </c>
      <c r="G19" s="8">
        <f t="shared" si="4"/>
        <v>2.536000000000058</v>
      </c>
      <c r="I19" s="5">
        <v>19.8</v>
      </c>
      <c r="J19" s="11">
        <v>2.96</v>
      </c>
      <c r="K19" s="11">
        <v>1.31</v>
      </c>
      <c r="L19" s="5">
        <v>7.22</v>
      </c>
      <c r="M19" s="5">
        <v>67.05</v>
      </c>
      <c r="N19" s="5">
        <v>5.62</v>
      </c>
      <c r="O19" s="5">
        <v>27.42</v>
      </c>
      <c r="P19" s="5">
        <v>68.64</v>
      </c>
      <c r="Q19" s="5">
        <v>64.53</v>
      </c>
      <c r="R19" s="8">
        <v>329.90515</v>
      </c>
      <c r="S19" s="12">
        <v>0.3127</v>
      </c>
      <c r="T19" s="12">
        <v>1.62691</v>
      </c>
      <c r="U19" s="8">
        <v>4.65148</v>
      </c>
      <c r="V19" s="8">
        <v>154.82934</v>
      </c>
      <c r="W19" s="8">
        <v>8.5195</v>
      </c>
      <c r="X19" s="8">
        <v>20.0597</v>
      </c>
      <c r="Y19" s="8">
        <v>2.3469</v>
      </c>
      <c r="Z19" s="8">
        <v>10.98402</v>
      </c>
      <c r="AA19" s="8">
        <v>2103.74581</v>
      </c>
      <c r="AB19" s="8">
        <v>540.4122</v>
      </c>
      <c r="AC19" s="8">
        <v>1755.64075</v>
      </c>
      <c r="AD19" s="8">
        <v>284.26176</v>
      </c>
      <c r="AE19" s="8">
        <v>1214.77867</v>
      </c>
      <c r="AF19" s="8">
        <v>279.222</v>
      </c>
      <c r="AG19" s="8">
        <v>636.79113</v>
      </c>
      <c r="AH19" s="8">
        <v>88.20423</v>
      </c>
      <c r="AI19" s="8">
        <v>1016.7354399999999</v>
      </c>
      <c r="AJ19" s="8">
        <v>82.07147</v>
      </c>
      <c r="AK19" s="8">
        <v>12.21972</v>
      </c>
      <c r="AL19" s="8">
        <v>0.32148</v>
      </c>
      <c r="AM19" s="8">
        <v>2299.66794</v>
      </c>
      <c r="AN19" s="8">
        <v>10.10275</v>
      </c>
      <c r="AO19" s="8">
        <v>0.3611500000000003</v>
      </c>
      <c r="AP19" s="8">
        <v>9.47351</v>
      </c>
      <c r="AQ19" s="8">
        <v>22.06681</v>
      </c>
      <c r="AR19" s="8">
        <v>46.93718</v>
      </c>
      <c r="AS19" s="12">
        <v>437.93328</v>
      </c>
      <c r="AT19" s="8">
        <v>24.444650000000003</v>
      </c>
      <c r="AU19" s="8">
        <v>17.187739999999998</v>
      </c>
      <c r="AV19" s="8">
        <v>363.1509</v>
      </c>
      <c r="AW19" s="8">
        <v>6.22713</v>
      </c>
      <c r="AX19" s="8">
        <v>6.88217</v>
      </c>
      <c r="AY19" s="12">
        <v>24.56864</v>
      </c>
      <c r="AZ19" s="12">
        <v>53.71597</v>
      </c>
      <c r="BA19" s="1">
        <f t="shared" si="2"/>
        <v>21.51</v>
      </c>
    </row>
    <row r="20" spans="1:53" ht="12.75">
      <c r="A20" s="1">
        <v>819</v>
      </c>
      <c r="B20" s="2">
        <f t="shared" si="3"/>
        <v>2123.713636500002</v>
      </c>
      <c r="C20" s="2">
        <f t="shared" si="0"/>
        <v>2123.754545600002</v>
      </c>
      <c r="D20" s="3">
        <v>0.0409091</v>
      </c>
      <c r="E20" s="3">
        <f t="shared" si="1"/>
        <v>2123.734091050002</v>
      </c>
      <c r="F20" s="8">
        <v>32106.514</v>
      </c>
      <c r="G20" s="8">
        <f t="shared" si="4"/>
        <v>2.537000000000262</v>
      </c>
      <c r="I20" s="5">
        <v>17.31</v>
      </c>
      <c r="J20" s="11">
        <v>3.45</v>
      </c>
      <c r="K20" s="11">
        <v>1.31</v>
      </c>
      <c r="L20" s="5">
        <v>7.48</v>
      </c>
      <c r="M20" s="5">
        <v>80.85</v>
      </c>
      <c r="N20" s="5">
        <v>6.87</v>
      </c>
      <c r="O20" s="5">
        <v>36.04</v>
      </c>
      <c r="P20" s="5">
        <v>75.16</v>
      </c>
      <c r="Q20" s="5">
        <v>98.21</v>
      </c>
      <c r="R20" s="8">
        <v>333.02549</v>
      </c>
      <c r="S20" s="12">
        <v>0.52231</v>
      </c>
      <c r="T20" s="12">
        <v>1.61984</v>
      </c>
      <c r="U20" s="8">
        <v>6.25542</v>
      </c>
      <c r="V20" s="8">
        <v>237.03678</v>
      </c>
      <c r="W20" s="8">
        <v>13.60923</v>
      </c>
      <c r="X20" s="8">
        <v>30.84619</v>
      </c>
      <c r="Y20" s="8">
        <v>3.2876</v>
      </c>
      <c r="Z20" s="8">
        <v>12.5959</v>
      </c>
      <c r="AA20" s="8">
        <v>3195.08472</v>
      </c>
      <c r="AB20" s="8">
        <v>744.13755</v>
      </c>
      <c r="AC20" s="8">
        <v>2328.25632</v>
      </c>
      <c r="AD20" s="8">
        <v>431.17324</v>
      </c>
      <c r="AE20" s="8">
        <v>2175.87595</v>
      </c>
      <c r="AF20" s="8">
        <v>499.67099</v>
      </c>
      <c r="AG20" s="8">
        <v>1085.65641</v>
      </c>
      <c r="AH20" s="8">
        <v>168.1301</v>
      </c>
      <c r="AI20" s="8">
        <v>761.94991</v>
      </c>
      <c r="AJ20" s="8">
        <v>129.47517</v>
      </c>
      <c r="AK20" s="8">
        <v>18.53302</v>
      </c>
      <c r="AL20" s="8">
        <v>0.47845</v>
      </c>
      <c r="AM20" s="8">
        <v>2795.20848</v>
      </c>
      <c r="AN20" s="8">
        <v>14.29467</v>
      </c>
      <c r="AO20" s="8">
        <v>0.6898000000000004</v>
      </c>
      <c r="AP20" s="8">
        <v>12.57353</v>
      </c>
      <c r="AQ20" s="8">
        <v>36.49522</v>
      </c>
      <c r="AR20" s="8">
        <v>65.33762999999999</v>
      </c>
      <c r="AS20" s="12">
        <v>818.40311</v>
      </c>
      <c r="AT20" s="8">
        <v>59.49757</v>
      </c>
      <c r="AU20" s="8">
        <v>29.34348</v>
      </c>
      <c r="AV20" s="8">
        <v>507.48473</v>
      </c>
      <c r="AW20" s="8">
        <v>10.35646</v>
      </c>
      <c r="AX20" s="8">
        <v>9.736</v>
      </c>
      <c r="AY20" s="12">
        <v>37.86509</v>
      </c>
      <c r="AZ20" s="12">
        <v>71.19435</v>
      </c>
      <c r="BA20" s="1">
        <f t="shared" si="2"/>
        <v>32.736666666666665</v>
      </c>
    </row>
    <row r="21" spans="1:53" ht="12.75">
      <c r="A21" s="1">
        <v>820</v>
      </c>
      <c r="B21" s="2">
        <f t="shared" si="3"/>
        <v>2123.754545600002</v>
      </c>
      <c r="C21" s="2">
        <f t="shared" si="0"/>
        <v>2123.795454700002</v>
      </c>
      <c r="D21" s="3">
        <v>0.0409091</v>
      </c>
      <c r="E21" s="3">
        <f t="shared" si="1"/>
        <v>2123.775000150002</v>
      </c>
      <c r="F21" s="8">
        <v>32109.05</v>
      </c>
      <c r="G21" s="8">
        <f t="shared" si="4"/>
        <v>2.536000000000058</v>
      </c>
      <c r="I21" s="5">
        <v>14.3</v>
      </c>
      <c r="J21" s="11">
        <v>3.44</v>
      </c>
      <c r="K21" s="11">
        <v>1.37</v>
      </c>
      <c r="L21" s="5">
        <v>9.39</v>
      </c>
      <c r="M21" s="5">
        <v>63.48</v>
      </c>
      <c r="N21" s="5">
        <v>5.48</v>
      </c>
      <c r="O21" s="5">
        <v>24.68</v>
      </c>
      <c r="P21" s="5">
        <v>19.08</v>
      </c>
      <c r="Q21" s="5">
        <v>248.95</v>
      </c>
      <c r="R21" s="8">
        <v>299.75392</v>
      </c>
      <c r="S21" s="12">
        <f>AVERAGE(S20,S22)</f>
        <v>0.395185</v>
      </c>
      <c r="T21" s="12">
        <v>1.35389</v>
      </c>
      <c r="U21" s="8">
        <v>3.90524</v>
      </c>
      <c r="V21" s="8">
        <v>131.61398</v>
      </c>
      <c r="W21" s="8">
        <v>6.4579</v>
      </c>
      <c r="X21" s="8">
        <v>11.40771</v>
      </c>
      <c r="Y21" s="8">
        <v>1.43022</v>
      </c>
      <c r="Z21" s="8">
        <v>5.04058</v>
      </c>
      <c r="AA21" s="8">
        <v>1127.9213</v>
      </c>
      <c r="AB21" s="8">
        <v>291.54586</v>
      </c>
      <c r="AC21" s="8">
        <v>914.25134</v>
      </c>
      <c r="AD21" s="8">
        <v>149.83035</v>
      </c>
      <c r="AE21" s="8">
        <v>843.09859</v>
      </c>
      <c r="AF21" s="8">
        <v>173.04957</v>
      </c>
      <c r="AG21" s="8">
        <v>440.68008</v>
      </c>
      <c r="AH21" s="8">
        <v>65.64185</v>
      </c>
      <c r="AI21" s="8">
        <v>358.68246</v>
      </c>
      <c r="AJ21" s="8">
        <v>55.21517</v>
      </c>
      <c r="AK21" s="8">
        <v>10.55888</v>
      </c>
      <c r="AL21" s="8">
        <v>0.50407</v>
      </c>
      <c r="AM21" s="8">
        <v>1734.8269</v>
      </c>
      <c r="AN21" s="8">
        <v>9.07266</v>
      </c>
      <c r="AO21" s="8">
        <v>0.5270299999999999</v>
      </c>
      <c r="AP21" s="8">
        <v>9.01501</v>
      </c>
      <c r="AQ21" s="8">
        <v>90.81538</v>
      </c>
      <c r="AR21" s="8">
        <v>57.78102</v>
      </c>
      <c r="AS21" s="12">
        <v>421.3702</v>
      </c>
      <c r="AT21" s="8">
        <v>27.47397</v>
      </c>
      <c r="AU21" s="8">
        <v>18.18018</v>
      </c>
      <c r="AV21" s="8">
        <v>480.23632</v>
      </c>
      <c r="AW21" s="8">
        <v>7.0946</v>
      </c>
      <c r="AX21" s="8">
        <v>7.16498</v>
      </c>
      <c r="AY21" s="12">
        <f>AVERAGE(AY20,AY22)</f>
        <v>27.238685</v>
      </c>
      <c r="AZ21" s="12">
        <f>AVERAGE(AZ20,AZ22)</f>
        <v>49.6825</v>
      </c>
      <c r="BA21" s="1">
        <f t="shared" si="2"/>
        <v>82.98333333333333</v>
      </c>
    </row>
    <row r="22" spans="1:53" ht="12.75">
      <c r="A22" s="1">
        <v>821</v>
      </c>
      <c r="B22" s="2">
        <f t="shared" si="3"/>
        <v>2123.795454700002</v>
      </c>
      <c r="C22" s="2">
        <f t="shared" si="0"/>
        <v>2123.8363638000023</v>
      </c>
      <c r="D22" s="3">
        <v>0.0409091</v>
      </c>
      <c r="E22" s="3">
        <f t="shared" si="1"/>
        <v>2123.8159092500023</v>
      </c>
      <c r="F22" s="8">
        <v>32111.586</v>
      </c>
      <c r="G22" s="8">
        <f t="shared" si="4"/>
        <v>2.536000000000058</v>
      </c>
      <c r="I22" s="5">
        <v>11.84</v>
      </c>
      <c r="J22" s="11">
        <v>2.74</v>
      </c>
      <c r="K22" s="11">
        <v>1.11</v>
      </c>
      <c r="L22" s="5">
        <v>5.17</v>
      </c>
      <c r="M22" s="5">
        <v>39.7</v>
      </c>
      <c r="N22" s="5">
        <v>5.02</v>
      </c>
      <c r="O22" s="5">
        <v>16.44</v>
      </c>
      <c r="P22" s="5">
        <v>34.74</v>
      </c>
      <c r="Q22" s="5">
        <v>51.65</v>
      </c>
      <c r="R22" s="8">
        <v>115.12716</v>
      </c>
      <c r="S22" s="12">
        <v>0.26806</v>
      </c>
      <c r="T22" s="12">
        <v>2.93373</v>
      </c>
      <c r="U22" s="8">
        <v>2.74051</v>
      </c>
      <c r="V22" s="8">
        <v>61.72783</v>
      </c>
      <c r="W22" s="8">
        <v>3.367</v>
      </c>
      <c r="X22" s="8">
        <v>7.56913</v>
      </c>
      <c r="Y22" s="8">
        <v>0.85975</v>
      </c>
      <c r="Z22" s="8">
        <v>3.04406</v>
      </c>
      <c r="AA22" s="8">
        <v>745.14092</v>
      </c>
      <c r="AB22" s="8">
        <v>185.1887</v>
      </c>
      <c r="AC22" s="8">
        <v>685.84477</v>
      </c>
      <c r="AD22" s="8">
        <v>105.80133</v>
      </c>
      <c r="AE22" s="8">
        <v>470.88031</v>
      </c>
      <c r="AF22" s="8">
        <v>127.38872</v>
      </c>
      <c r="AG22" s="8">
        <v>265.46513</v>
      </c>
      <c r="AH22" s="8">
        <v>38.89341</v>
      </c>
      <c r="AI22" s="8">
        <v>187.08891</v>
      </c>
      <c r="AJ22" s="8">
        <v>26.20758</v>
      </c>
      <c r="AK22" s="8">
        <v>5.12927</v>
      </c>
      <c r="AL22" s="8">
        <v>0.20863</v>
      </c>
      <c r="AM22" s="8">
        <v>804.10275</v>
      </c>
      <c r="AN22" s="8">
        <v>4.67614</v>
      </c>
      <c r="AO22" s="8">
        <v>0.22392000000000012</v>
      </c>
      <c r="AP22" s="8">
        <v>5.23343</v>
      </c>
      <c r="AQ22" s="8">
        <v>16.5594</v>
      </c>
      <c r="AR22" s="8">
        <v>18.41992</v>
      </c>
      <c r="AS22" s="12">
        <v>278.88316</v>
      </c>
      <c r="AT22" s="8">
        <v>11.31059</v>
      </c>
      <c r="AU22" s="8">
        <v>8.60781</v>
      </c>
      <c r="AV22" s="8">
        <v>156.47675</v>
      </c>
      <c r="AW22" s="8">
        <v>3.58411</v>
      </c>
      <c r="AX22" s="8">
        <v>2.72779</v>
      </c>
      <c r="AY22" s="12">
        <v>16.61228</v>
      </c>
      <c r="AZ22" s="12">
        <v>28.17065</v>
      </c>
      <c r="BA22" s="1">
        <f t="shared" si="2"/>
        <v>17.216666666666665</v>
      </c>
    </row>
    <row r="23" spans="1:53" ht="12.75">
      <c r="A23" s="1">
        <v>822</v>
      </c>
      <c r="B23" s="2">
        <f t="shared" si="3"/>
        <v>2123.8363638000023</v>
      </c>
      <c r="C23" s="2">
        <f t="shared" si="0"/>
        <v>2123.8772729000025</v>
      </c>
      <c r="D23" s="3">
        <v>0.0409091</v>
      </c>
      <c r="E23" s="3">
        <f t="shared" si="1"/>
        <v>2123.8568183500024</v>
      </c>
      <c r="F23" s="8">
        <v>32114.123</v>
      </c>
      <c r="G23" s="8">
        <f t="shared" si="4"/>
        <v>2.537000000000262</v>
      </c>
      <c r="I23" s="5">
        <v>15.22</v>
      </c>
      <c r="J23" s="11">
        <v>2.9</v>
      </c>
      <c r="K23" s="11">
        <v>1.24</v>
      </c>
      <c r="L23" s="5">
        <v>5.84</v>
      </c>
      <c r="M23" s="5">
        <v>45.77</v>
      </c>
      <c r="N23" s="5">
        <v>7.11</v>
      </c>
      <c r="O23" s="5">
        <v>31.8</v>
      </c>
      <c r="P23" s="5">
        <v>70.05</v>
      </c>
      <c r="Q23" s="5">
        <v>59.87</v>
      </c>
      <c r="R23" s="8">
        <v>233.13912</v>
      </c>
      <c r="S23" s="12">
        <v>0.32645</v>
      </c>
      <c r="T23" s="12">
        <v>1.54185</v>
      </c>
      <c r="U23" s="8">
        <v>3.85568</v>
      </c>
      <c r="V23" s="8">
        <v>135.30212</v>
      </c>
      <c r="W23" s="8">
        <v>8.19681</v>
      </c>
      <c r="X23" s="8">
        <v>18.75279</v>
      </c>
      <c r="Y23" s="8">
        <v>2.29968</v>
      </c>
      <c r="Z23" s="8">
        <v>8.10246</v>
      </c>
      <c r="AA23" s="8">
        <v>1945.95467</v>
      </c>
      <c r="AB23" s="8">
        <v>467.96509</v>
      </c>
      <c r="AC23" s="8">
        <v>1564.6373</v>
      </c>
      <c r="AD23" s="8">
        <v>270.50097</v>
      </c>
      <c r="AE23" s="8">
        <v>1317.07754</v>
      </c>
      <c r="AF23" s="8">
        <v>267.36614</v>
      </c>
      <c r="AG23" s="8">
        <v>802.35246</v>
      </c>
      <c r="AH23" s="8">
        <v>102.44484</v>
      </c>
      <c r="AI23" s="8">
        <v>567.05414</v>
      </c>
      <c r="AJ23" s="8">
        <v>92.17816</v>
      </c>
      <c r="AK23" s="8">
        <v>10.76637</v>
      </c>
      <c r="AL23" s="8">
        <v>0.26223</v>
      </c>
      <c r="AM23" s="8">
        <v>1944.10724</v>
      </c>
      <c r="AN23" s="8">
        <v>7.97093</v>
      </c>
      <c r="AO23" s="8">
        <v>0.5129800000000002</v>
      </c>
      <c r="AP23" s="8">
        <v>9.74899</v>
      </c>
      <c r="AQ23" s="8">
        <v>19.2861</v>
      </c>
      <c r="AR23" s="8">
        <v>34.909220000000005</v>
      </c>
      <c r="AS23" s="12">
        <v>354.8305</v>
      </c>
      <c r="AT23" s="8">
        <v>22.63916</v>
      </c>
      <c r="AU23" s="8">
        <v>17.00536</v>
      </c>
      <c r="AV23" s="8">
        <v>295.76302</v>
      </c>
      <c r="AW23" s="8">
        <v>6.11331</v>
      </c>
      <c r="AX23" s="8">
        <v>6.42785</v>
      </c>
      <c r="AY23" s="12">
        <v>23.7987</v>
      </c>
      <c r="AZ23" s="12">
        <v>55.20985</v>
      </c>
      <c r="BA23" s="1">
        <f t="shared" si="2"/>
        <v>19.956666666666667</v>
      </c>
    </row>
    <row r="24" spans="1:53" ht="12.75">
      <c r="A24" s="1">
        <v>823</v>
      </c>
      <c r="B24" s="2">
        <f t="shared" si="3"/>
        <v>2123.8772729000025</v>
      </c>
      <c r="C24" s="2">
        <f t="shared" si="0"/>
        <v>2123.9181820000026</v>
      </c>
      <c r="D24" s="3">
        <v>0.0409091</v>
      </c>
      <c r="E24" s="3">
        <f t="shared" si="1"/>
        <v>2123.8977274500025</v>
      </c>
      <c r="F24" s="8">
        <v>32116.659</v>
      </c>
      <c r="G24" s="8">
        <f t="shared" si="4"/>
        <v>2.536000000000058</v>
      </c>
      <c r="I24" s="5">
        <v>24.72</v>
      </c>
      <c r="J24" s="11">
        <v>3.12</v>
      </c>
      <c r="K24" s="11">
        <v>1.22</v>
      </c>
      <c r="L24" s="5">
        <v>5.84</v>
      </c>
      <c r="M24" s="5">
        <v>43.33</v>
      </c>
      <c r="N24" s="5">
        <v>6.14</v>
      </c>
      <c r="O24" s="5">
        <v>39.15</v>
      </c>
      <c r="P24" s="5">
        <v>48.86</v>
      </c>
      <c r="Q24" s="5">
        <v>56.49</v>
      </c>
      <c r="R24" s="8">
        <v>208.29392</v>
      </c>
      <c r="S24" s="12">
        <v>0.29208</v>
      </c>
      <c r="T24" s="12">
        <v>1.33851</v>
      </c>
      <c r="U24" s="8">
        <v>3.52136</v>
      </c>
      <c r="V24" s="8">
        <v>98.3748</v>
      </c>
      <c r="W24" s="8">
        <v>6.58807</v>
      </c>
      <c r="X24" s="8">
        <v>15.87838</v>
      </c>
      <c r="Y24" s="8">
        <v>1.79625</v>
      </c>
      <c r="Z24" s="8">
        <v>6.46037</v>
      </c>
      <c r="AA24" s="8">
        <v>1525.77564</v>
      </c>
      <c r="AB24" s="8">
        <v>361.06202</v>
      </c>
      <c r="AC24" s="8">
        <v>1154.03942</v>
      </c>
      <c r="AD24" s="8">
        <v>202.56243</v>
      </c>
      <c r="AE24" s="8">
        <v>1010.17006</v>
      </c>
      <c r="AF24" s="8">
        <v>212.21099</v>
      </c>
      <c r="AG24" s="8">
        <v>508.80662</v>
      </c>
      <c r="AH24" s="8">
        <v>68.23926</v>
      </c>
      <c r="AI24" s="8">
        <v>392.53104</v>
      </c>
      <c r="AJ24" s="8">
        <v>59.61658</v>
      </c>
      <c r="AK24" s="8">
        <v>8.634350000000001</v>
      </c>
      <c r="AL24" s="8">
        <v>0.2465</v>
      </c>
      <c r="AM24" s="8">
        <v>2022.94627</v>
      </c>
      <c r="AN24" s="8">
        <v>7.37325</v>
      </c>
      <c r="AO24" s="8">
        <v>0.30979</v>
      </c>
      <c r="AP24" s="8">
        <v>6.81412</v>
      </c>
      <c r="AQ24" s="8">
        <v>19.11298</v>
      </c>
      <c r="AR24" s="8">
        <v>29.73536</v>
      </c>
      <c r="AS24" s="12">
        <v>362.79533</v>
      </c>
      <c r="AT24" s="8">
        <v>16.393890000000003</v>
      </c>
      <c r="AU24" s="8">
        <v>11.43687</v>
      </c>
      <c r="AV24" s="8">
        <v>219.16325</v>
      </c>
      <c r="AW24" s="8">
        <v>5.13037</v>
      </c>
      <c r="AX24" s="8">
        <v>3.52731</v>
      </c>
      <c r="AY24" s="12">
        <v>23.32127</v>
      </c>
      <c r="AZ24" s="12">
        <v>32.35351</v>
      </c>
      <c r="BA24" s="1">
        <f t="shared" si="2"/>
        <v>18.830000000000002</v>
      </c>
    </row>
    <row r="25" spans="1:53" ht="12.75">
      <c r="A25" s="1">
        <v>824</v>
      </c>
      <c r="B25" s="2">
        <f t="shared" si="3"/>
        <v>2123.9181820000026</v>
      </c>
      <c r="C25" s="2">
        <f t="shared" si="0"/>
        <v>2123.9590911000028</v>
      </c>
      <c r="D25" s="3">
        <v>0.0409091</v>
      </c>
      <c r="E25" s="3">
        <f t="shared" si="1"/>
        <v>2123.9386365500027</v>
      </c>
      <c r="F25" s="8">
        <v>32119.195</v>
      </c>
      <c r="G25" s="8">
        <f t="shared" si="4"/>
        <v>2.536000000000058</v>
      </c>
      <c r="I25" s="5">
        <v>15.88</v>
      </c>
      <c r="J25" s="11">
        <v>3.66</v>
      </c>
      <c r="K25" s="11">
        <v>1.3</v>
      </c>
      <c r="L25" s="5">
        <v>6.61</v>
      </c>
      <c r="M25" s="5">
        <v>45.77</v>
      </c>
      <c r="N25" s="5">
        <v>6.94</v>
      </c>
      <c r="O25" s="5">
        <v>24.62</v>
      </c>
      <c r="P25" s="5">
        <v>45.94</v>
      </c>
      <c r="Q25" s="5">
        <v>44.65</v>
      </c>
      <c r="R25" s="8">
        <v>164.40016</v>
      </c>
      <c r="S25" s="12">
        <v>0.2371</v>
      </c>
      <c r="T25" s="12">
        <v>1.26339</v>
      </c>
      <c r="U25" s="8">
        <v>2.15103</v>
      </c>
      <c r="V25" s="8">
        <v>86.91036</v>
      </c>
      <c r="W25" s="8">
        <v>5.4778</v>
      </c>
      <c r="X25" s="8">
        <v>11.18849</v>
      </c>
      <c r="Y25" s="8">
        <v>1.52245</v>
      </c>
      <c r="Z25" s="8">
        <v>4.99762</v>
      </c>
      <c r="AA25" s="8">
        <v>1244.97876</v>
      </c>
      <c r="AB25" s="8">
        <v>334.54825</v>
      </c>
      <c r="AC25" s="8">
        <v>1290.65112</v>
      </c>
      <c r="AD25" s="8">
        <v>177.92643</v>
      </c>
      <c r="AE25" s="8">
        <v>815.31404</v>
      </c>
      <c r="AF25" s="8">
        <v>164.64166</v>
      </c>
      <c r="AG25" s="8">
        <v>430.93382</v>
      </c>
      <c r="AH25" s="8">
        <v>52.43431</v>
      </c>
      <c r="AI25" s="8">
        <v>325.49745</v>
      </c>
      <c r="AJ25" s="8">
        <v>45.64765</v>
      </c>
      <c r="AK25" s="8">
        <v>6.22349</v>
      </c>
      <c r="AL25" s="8">
        <v>0.22143</v>
      </c>
      <c r="AM25" s="8">
        <v>968.01055</v>
      </c>
      <c r="AN25" s="8">
        <v>5.36189</v>
      </c>
      <c r="AO25" s="8">
        <v>0.2863000000000002</v>
      </c>
      <c r="AP25" s="8">
        <v>5.93948</v>
      </c>
      <c r="AQ25" s="8">
        <v>15.05929</v>
      </c>
      <c r="AR25" s="8">
        <v>25.994</v>
      </c>
      <c r="AS25" s="12">
        <v>200.70415</v>
      </c>
      <c r="AT25" s="8">
        <v>14.79946</v>
      </c>
      <c r="AU25" s="8">
        <v>8.594520000000001</v>
      </c>
      <c r="AV25" s="8">
        <v>222.64898</v>
      </c>
      <c r="AW25" s="8">
        <v>4.5833</v>
      </c>
      <c r="AX25" s="8">
        <v>7.63466</v>
      </c>
      <c r="AY25" s="12">
        <v>16.63822</v>
      </c>
      <c r="AZ25" s="12">
        <v>26.45269</v>
      </c>
      <c r="BA25" s="1">
        <f t="shared" si="2"/>
        <v>14.883333333333333</v>
      </c>
    </row>
    <row r="26" spans="1:53" ht="12.75">
      <c r="A26" s="1">
        <v>825</v>
      </c>
      <c r="B26" s="2">
        <f t="shared" si="3"/>
        <v>2123.9590911000028</v>
      </c>
      <c r="C26" s="2">
        <f>B26+D26</f>
        <v>2124.000000200003</v>
      </c>
      <c r="D26" s="3">
        <v>0.0409091</v>
      </c>
      <c r="E26" s="3">
        <f t="shared" si="1"/>
        <v>2123.979545650003</v>
      </c>
      <c r="F26" s="8">
        <v>32121.702</v>
      </c>
      <c r="G26" s="8">
        <f t="shared" si="4"/>
        <v>2.507000000001426</v>
      </c>
      <c r="I26" s="5">
        <v>37.33</v>
      </c>
      <c r="J26" s="11">
        <v>3.59</v>
      </c>
      <c r="K26" s="11">
        <v>1.33</v>
      </c>
      <c r="L26" s="5">
        <v>7.44</v>
      </c>
      <c r="M26" s="5">
        <v>70.67</v>
      </c>
      <c r="N26" s="5">
        <v>6.2</v>
      </c>
      <c r="O26" s="5">
        <v>57.12</v>
      </c>
      <c r="P26" s="5">
        <v>92.43</v>
      </c>
      <c r="Q26" s="5">
        <v>92.87</v>
      </c>
      <c r="R26" s="8">
        <v>466.71163</v>
      </c>
      <c r="S26" s="12">
        <v>0.62197</v>
      </c>
      <c r="T26" s="12">
        <v>1.99315</v>
      </c>
      <c r="U26" s="8">
        <v>7.21655</v>
      </c>
      <c r="V26" s="8">
        <v>201.27472</v>
      </c>
      <c r="W26" s="8">
        <v>12.58718</v>
      </c>
      <c r="X26" s="8">
        <v>28.84464</v>
      </c>
      <c r="Y26" s="8">
        <v>3.37986</v>
      </c>
      <c r="Z26" s="8">
        <v>12.58528</v>
      </c>
      <c r="AA26" s="8">
        <v>3169.27566</v>
      </c>
      <c r="AB26" s="8">
        <v>755.51423</v>
      </c>
      <c r="AC26" s="8">
        <v>2503.78331</v>
      </c>
      <c r="AD26" s="8">
        <v>445.34791</v>
      </c>
      <c r="AE26" s="8">
        <v>2044.12904</v>
      </c>
      <c r="AF26" s="8">
        <v>412.19884</v>
      </c>
      <c r="AG26" s="8">
        <v>1073.14932</v>
      </c>
      <c r="AH26" s="8">
        <v>199.76257</v>
      </c>
      <c r="AI26" s="8">
        <v>721.67753</v>
      </c>
      <c r="AJ26" s="8">
        <v>146.35688</v>
      </c>
      <c r="AK26" s="8">
        <v>22.08542</v>
      </c>
      <c r="AL26" s="8">
        <v>0.44959</v>
      </c>
      <c r="AM26" s="8">
        <v>2932.50257</v>
      </c>
      <c r="AN26" s="8">
        <v>13.29373</v>
      </c>
      <c r="AO26" s="8">
        <v>0.39190000000000014</v>
      </c>
      <c r="AP26" s="8">
        <v>12.06989</v>
      </c>
      <c r="AQ26" s="8">
        <v>33.47639</v>
      </c>
      <c r="AR26" s="8">
        <v>65.79234</v>
      </c>
      <c r="AS26" s="12">
        <v>486.24715</v>
      </c>
      <c r="AT26" s="8">
        <v>28.102020000000003</v>
      </c>
      <c r="AU26" s="8">
        <v>19.73098</v>
      </c>
      <c r="AV26" s="8">
        <v>538.69144</v>
      </c>
      <c r="AW26" s="8">
        <v>8.87426</v>
      </c>
      <c r="AX26" s="8">
        <v>9.65761</v>
      </c>
      <c r="AY26" s="12">
        <v>117.97285</v>
      </c>
      <c r="AZ26" s="12">
        <v>102.71518</v>
      </c>
      <c r="BA26" s="1">
        <f t="shared" si="2"/>
        <v>30.956666666666667</v>
      </c>
    </row>
    <row r="27" spans="1:53" ht="12.75">
      <c r="A27" s="1">
        <v>826</v>
      </c>
      <c r="B27" s="2">
        <f>C26</f>
        <v>2124.000000200003</v>
      </c>
      <c r="C27" s="2">
        <f>B27+D27</f>
        <v>2124.040000200003</v>
      </c>
      <c r="D27" s="3">
        <v>0.04</v>
      </c>
      <c r="E27" s="3">
        <f t="shared" si="1"/>
        <v>2124.020000200003</v>
      </c>
      <c r="F27" s="8">
        <v>32124.17</v>
      </c>
      <c r="G27" s="8">
        <f t="shared" si="4"/>
        <v>2.4679999999971187</v>
      </c>
      <c r="I27" s="5">
        <v>28.2</v>
      </c>
      <c r="J27" s="11">
        <v>3.93</v>
      </c>
      <c r="K27" s="11">
        <v>1.44</v>
      </c>
      <c r="L27" s="5">
        <v>7.1</v>
      </c>
      <c r="M27" s="5">
        <v>55.34</v>
      </c>
      <c r="N27" s="5">
        <v>4.92</v>
      </c>
      <c r="O27" s="5">
        <v>47.7</v>
      </c>
      <c r="P27" s="5">
        <v>51.66</v>
      </c>
      <c r="Q27" s="5">
        <v>59.86</v>
      </c>
      <c r="R27" s="8">
        <v>238.89618</v>
      </c>
      <c r="S27" s="12">
        <v>0.54293</v>
      </c>
      <c r="T27" s="12">
        <v>1.80516</v>
      </c>
      <c r="U27" s="8">
        <v>3.07855</v>
      </c>
      <c r="V27" s="8">
        <v>116.60526</v>
      </c>
      <c r="W27" s="8">
        <v>6.42844</v>
      </c>
      <c r="X27" s="8">
        <v>15.33554</v>
      </c>
      <c r="Y27" s="8">
        <v>1.77447</v>
      </c>
      <c r="Z27" s="8">
        <v>5.96975</v>
      </c>
      <c r="AA27" s="8">
        <v>1504.15609</v>
      </c>
      <c r="AB27" s="8">
        <v>341.15218</v>
      </c>
      <c r="AC27" s="8">
        <v>1303.39093</v>
      </c>
      <c r="AD27" s="8">
        <v>306.06282</v>
      </c>
      <c r="AE27" s="8">
        <v>1062.94493</v>
      </c>
      <c r="AF27" s="8">
        <v>219.42611</v>
      </c>
      <c r="AG27" s="8">
        <v>491.64413</v>
      </c>
      <c r="AH27" s="8">
        <v>71.53811</v>
      </c>
      <c r="AI27" s="8">
        <v>435.63414</v>
      </c>
      <c r="AJ27" s="8">
        <v>72.62209</v>
      </c>
      <c r="AK27" s="8">
        <v>11.22773</v>
      </c>
      <c r="AL27" s="8">
        <v>0.26088</v>
      </c>
      <c r="AM27" s="8">
        <v>1343.24076</v>
      </c>
      <c r="AN27" s="8">
        <v>7.14901</v>
      </c>
      <c r="AO27" s="8">
        <v>0.2921400000000003</v>
      </c>
      <c r="AP27" s="8">
        <v>7.74056</v>
      </c>
      <c r="AQ27" s="8">
        <v>21.15337</v>
      </c>
      <c r="AR27" s="8">
        <v>38.40411</v>
      </c>
      <c r="AS27" s="12">
        <v>328.38178</v>
      </c>
      <c r="AT27" s="8">
        <v>15.98766</v>
      </c>
      <c r="AU27" s="8">
        <v>14.14946</v>
      </c>
      <c r="AV27" s="8">
        <v>297.79509</v>
      </c>
      <c r="AW27" s="8">
        <v>5.34502</v>
      </c>
      <c r="AX27" s="8">
        <v>5.26745</v>
      </c>
      <c r="AY27" s="12">
        <v>32.54901</v>
      </c>
      <c r="AZ27" s="12">
        <v>111.45437</v>
      </c>
      <c r="BA27" s="1">
        <f t="shared" si="2"/>
        <v>19.953333333333333</v>
      </c>
    </row>
    <row r="28" spans="1:53" ht="12.75">
      <c r="A28" s="1">
        <v>827</v>
      </c>
      <c r="B28" s="2">
        <f t="shared" si="3"/>
        <v>2124.040000200003</v>
      </c>
      <c r="C28" s="2">
        <f aca="true" t="shared" si="5" ref="C28:C91">B28+D28</f>
        <v>2124.080000200003</v>
      </c>
      <c r="D28" s="3">
        <v>0.04</v>
      </c>
      <c r="E28" s="3">
        <f t="shared" si="1"/>
        <v>2124.060000200003</v>
      </c>
      <c r="F28" s="8">
        <v>32126.6</v>
      </c>
      <c r="G28" s="8">
        <f t="shared" si="4"/>
        <v>2.430000000000291</v>
      </c>
      <c r="I28" s="5">
        <v>31.51</v>
      </c>
      <c r="J28" s="11">
        <v>4.08</v>
      </c>
      <c r="K28" s="11">
        <v>1.42</v>
      </c>
      <c r="L28" s="5">
        <v>8.18</v>
      </c>
      <c r="M28" s="5">
        <v>61.21</v>
      </c>
      <c r="N28" s="5">
        <v>4.43</v>
      </c>
      <c r="O28" s="5">
        <v>46.37</v>
      </c>
      <c r="P28" s="5">
        <v>57.88</v>
      </c>
      <c r="Q28" s="5">
        <v>62.44</v>
      </c>
      <c r="R28" s="8">
        <v>268.15739</v>
      </c>
      <c r="S28" s="12">
        <v>0.39174</v>
      </c>
      <c r="T28" s="12">
        <v>1.60176</v>
      </c>
      <c r="U28" s="8">
        <v>3.64439</v>
      </c>
      <c r="V28" s="8">
        <v>122.41164</v>
      </c>
      <c r="W28" s="8">
        <v>8.00685</v>
      </c>
      <c r="X28" s="8">
        <v>18.16197</v>
      </c>
      <c r="Y28" s="8">
        <v>2.07504</v>
      </c>
      <c r="Z28" s="8">
        <v>7.52678</v>
      </c>
      <c r="AA28" s="8">
        <v>1933.54376</v>
      </c>
      <c r="AB28" s="8">
        <v>443.30106</v>
      </c>
      <c r="AC28" s="8">
        <v>1523.0857</v>
      </c>
      <c r="AD28" s="8">
        <v>238.77258</v>
      </c>
      <c r="AE28" s="8">
        <v>1299.70336</v>
      </c>
      <c r="AF28" s="8">
        <v>294.17741</v>
      </c>
      <c r="AG28" s="8">
        <v>1028.89279</v>
      </c>
      <c r="AH28" s="8">
        <v>92.19758</v>
      </c>
      <c r="AI28" s="8">
        <v>511.90108999999995</v>
      </c>
      <c r="AJ28" s="8">
        <v>89.06452</v>
      </c>
      <c r="AK28" s="8">
        <v>10.6961</v>
      </c>
      <c r="AL28" s="8">
        <v>0.29904</v>
      </c>
      <c r="AM28" s="8">
        <v>1583.37864</v>
      </c>
      <c r="AN28" s="8">
        <v>8.61124</v>
      </c>
      <c r="AO28" s="8">
        <v>0.39025</v>
      </c>
      <c r="AP28" s="8">
        <v>9.70523</v>
      </c>
      <c r="AQ28" s="8">
        <v>21.81372</v>
      </c>
      <c r="AR28" s="8">
        <v>45.55813</v>
      </c>
      <c r="AS28" s="12">
        <v>320.56359</v>
      </c>
      <c r="AT28" s="8">
        <v>22.75231</v>
      </c>
      <c r="AU28" s="8">
        <v>13.640080000000001</v>
      </c>
      <c r="AV28" s="8">
        <v>315.77949</v>
      </c>
      <c r="AW28" s="8">
        <v>6.58059</v>
      </c>
      <c r="AX28" s="8">
        <v>6.17671</v>
      </c>
      <c r="AY28" s="12">
        <v>20.52922</v>
      </c>
      <c r="AZ28" s="12">
        <v>51.10168</v>
      </c>
      <c r="BA28" s="1">
        <f t="shared" si="2"/>
        <v>20.813333333333333</v>
      </c>
    </row>
    <row r="29" spans="1:53" ht="12.75">
      <c r="A29" s="1">
        <v>828</v>
      </c>
      <c r="B29" s="2">
        <f t="shared" si="3"/>
        <v>2124.080000200003</v>
      </c>
      <c r="C29" s="2">
        <f t="shared" si="5"/>
        <v>2124.120000200003</v>
      </c>
      <c r="D29" s="3">
        <v>0.04</v>
      </c>
      <c r="E29" s="3">
        <f t="shared" si="1"/>
        <v>2124.100000200003</v>
      </c>
      <c r="F29" s="8">
        <v>32129</v>
      </c>
      <c r="G29" s="8">
        <f t="shared" si="4"/>
        <v>2.400000000001455</v>
      </c>
      <c r="I29" s="5">
        <v>39.87</v>
      </c>
      <c r="J29" s="11">
        <v>5.3</v>
      </c>
      <c r="K29" s="11">
        <v>1.58</v>
      </c>
      <c r="L29" s="5">
        <v>9.39</v>
      </c>
      <c r="M29" s="5">
        <v>71.69</v>
      </c>
      <c r="N29" s="5">
        <v>5.18</v>
      </c>
      <c r="O29" s="5">
        <v>59</v>
      </c>
      <c r="P29" s="5">
        <v>79.33</v>
      </c>
      <c r="Q29" s="5">
        <v>70.9</v>
      </c>
      <c r="R29" s="8">
        <v>327.96813</v>
      </c>
      <c r="S29" s="12">
        <v>0.39174</v>
      </c>
      <c r="T29" s="12">
        <v>1.4249</v>
      </c>
      <c r="U29" s="8">
        <v>3.97763</v>
      </c>
      <c r="V29" s="8">
        <v>128.29543</v>
      </c>
      <c r="W29" s="8">
        <v>9.21978</v>
      </c>
      <c r="X29" s="8">
        <v>21.6825</v>
      </c>
      <c r="Y29" s="8">
        <v>2.55566</v>
      </c>
      <c r="Z29" s="8">
        <v>15.21509</v>
      </c>
      <c r="AA29" s="8">
        <v>2326.31262</v>
      </c>
      <c r="AB29" s="8">
        <v>523.14977</v>
      </c>
      <c r="AC29" s="8">
        <v>1860.68394</v>
      </c>
      <c r="AD29" s="8">
        <v>295.12394</v>
      </c>
      <c r="AE29" s="8">
        <v>1536.95651</v>
      </c>
      <c r="AF29" s="8">
        <v>317.53215</v>
      </c>
      <c r="AG29" s="8">
        <v>661.31891</v>
      </c>
      <c r="AH29" s="8">
        <v>99.67207</v>
      </c>
      <c r="AI29" s="8">
        <v>584.64552</v>
      </c>
      <c r="AJ29" s="8">
        <v>95.07913</v>
      </c>
      <c r="AK29" s="8">
        <v>11.66331</v>
      </c>
      <c r="AL29" s="8">
        <v>0.31934</v>
      </c>
      <c r="AM29" s="8">
        <v>1710.40761</v>
      </c>
      <c r="AN29" s="8">
        <v>9.605590000000001</v>
      </c>
      <c r="AO29" s="8">
        <v>0.35199999999999987</v>
      </c>
      <c r="AP29" s="8">
        <v>8.34673</v>
      </c>
      <c r="AQ29" s="8">
        <v>24.86291</v>
      </c>
      <c r="AR29" s="8">
        <v>51.99252</v>
      </c>
      <c r="AS29" s="12">
        <v>344.10028</v>
      </c>
      <c r="AT29" s="8">
        <v>26.7377</v>
      </c>
      <c r="AU29" s="8">
        <v>13.2232</v>
      </c>
      <c r="AV29" s="8">
        <v>372.86106</v>
      </c>
      <c r="AW29" s="8">
        <v>6.06807</v>
      </c>
      <c r="AX29" s="8">
        <v>5.89452</v>
      </c>
      <c r="AY29" s="12">
        <v>22.2862</v>
      </c>
      <c r="AZ29" s="12">
        <v>56.55434</v>
      </c>
      <c r="BA29" s="1">
        <f t="shared" si="2"/>
        <v>23.633333333333336</v>
      </c>
    </row>
    <row r="30" spans="1:53" ht="12.75">
      <c r="A30" s="1">
        <v>829</v>
      </c>
      <c r="B30" s="2">
        <f t="shared" si="3"/>
        <v>2124.120000200003</v>
      </c>
      <c r="C30" s="2">
        <f t="shared" si="5"/>
        <v>2124.1600002000027</v>
      </c>
      <c r="D30" s="3">
        <v>0.04</v>
      </c>
      <c r="E30" s="3">
        <f t="shared" si="1"/>
        <v>2124.1400002000028</v>
      </c>
      <c r="F30" s="8">
        <v>32131.4</v>
      </c>
      <c r="G30" s="8">
        <f t="shared" si="4"/>
        <v>2.400000000001455</v>
      </c>
      <c r="I30" s="5">
        <v>21.37</v>
      </c>
      <c r="J30" s="11">
        <v>5.05</v>
      </c>
      <c r="K30" s="11">
        <v>1.41</v>
      </c>
      <c r="L30" s="5">
        <v>6.22</v>
      </c>
      <c r="M30" s="5">
        <v>45.14</v>
      </c>
      <c r="N30" s="5">
        <v>4.94</v>
      </c>
      <c r="O30" s="5">
        <v>43.63</v>
      </c>
      <c r="P30" s="5">
        <v>50.06</v>
      </c>
      <c r="Q30" s="5">
        <v>52.09</v>
      </c>
      <c r="R30" s="8">
        <v>222.24527</v>
      </c>
      <c r="S30" s="12">
        <v>0.33679</v>
      </c>
      <c r="T30" s="12">
        <v>1.38312</v>
      </c>
      <c r="U30" s="8">
        <v>2.58384</v>
      </c>
      <c r="V30" s="8">
        <v>107.04532</v>
      </c>
      <c r="W30" s="8">
        <v>7.73505</v>
      </c>
      <c r="X30" s="8">
        <v>16.79105</v>
      </c>
      <c r="Y30" s="8">
        <v>1.87224</v>
      </c>
      <c r="Z30" s="8">
        <v>6.93384</v>
      </c>
      <c r="AA30" s="8">
        <v>1694.37653</v>
      </c>
      <c r="AB30" s="8">
        <v>383.88956</v>
      </c>
      <c r="AC30" s="8">
        <v>1248.49065</v>
      </c>
      <c r="AD30" s="8">
        <v>225.29544</v>
      </c>
      <c r="AE30" s="8">
        <v>1033.5567</v>
      </c>
      <c r="AF30" s="8">
        <v>245.72079</v>
      </c>
      <c r="AG30" s="8">
        <v>527.331</v>
      </c>
      <c r="AH30" s="8">
        <v>78.30422</v>
      </c>
      <c r="AI30" s="8">
        <v>383.36827</v>
      </c>
      <c r="AJ30" s="8">
        <v>80.2585</v>
      </c>
      <c r="AK30" s="8">
        <v>8.33875</v>
      </c>
      <c r="AL30" s="8">
        <v>0.22353</v>
      </c>
      <c r="AM30" s="8">
        <v>1334.08507</v>
      </c>
      <c r="AN30" s="8">
        <v>6.681</v>
      </c>
      <c r="AO30" s="8">
        <v>0.28339000000000025</v>
      </c>
      <c r="AP30" s="8">
        <v>6.99558</v>
      </c>
      <c r="AQ30" s="8">
        <v>19.04673</v>
      </c>
      <c r="AR30" s="8">
        <v>35.39697</v>
      </c>
      <c r="AS30" s="12">
        <v>256.43738</v>
      </c>
      <c r="AT30" s="8">
        <v>16.392090000000003</v>
      </c>
      <c r="AU30" s="8">
        <v>12.08928</v>
      </c>
      <c r="AV30" s="8">
        <v>261.89424</v>
      </c>
      <c r="AW30" s="8">
        <v>5.50503</v>
      </c>
      <c r="AX30" s="8">
        <v>4.65605</v>
      </c>
      <c r="AY30" s="12">
        <v>18.51095</v>
      </c>
      <c r="AZ30" s="12">
        <v>34.59433</v>
      </c>
      <c r="BA30" s="1">
        <f t="shared" si="2"/>
        <v>17.363333333333333</v>
      </c>
    </row>
    <row r="31" spans="1:53" ht="12.75">
      <c r="A31" s="1">
        <v>830</v>
      </c>
      <c r="B31" s="2">
        <f t="shared" si="3"/>
        <v>2124.1600002000027</v>
      </c>
      <c r="C31" s="2">
        <f t="shared" si="5"/>
        <v>2124.2000002000027</v>
      </c>
      <c r="D31" s="3">
        <v>0.04</v>
      </c>
      <c r="E31" s="3">
        <f t="shared" si="1"/>
        <v>2124.1800002000027</v>
      </c>
      <c r="F31" s="8">
        <v>32133.8</v>
      </c>
      <c r="G31" s="8">
        <f t="shared" si="4"/>
        <v>2.399999999997817</v>
      </c>
      <c r="I31" s="5">
        <v>23.86</v>
      </c>
      <c r="J31" s="11">
        <v>5.46</v>
      </c>
      <c r="K31" s="11">
        <v>1.49</v>
      </c>
      <c r="L31" s="5">
        <v>8.59</v>
      </c>
      <c r="M31" s="5">
        <v>68.58</v>
      </c>
      <c r="N31" s="5">
        <v>5.21</v>
      </c>
      <c r="O31" s="5">
        <v>38.2</v>
      </c>
      <c r="P31" s="5">
        <v>80.77</v>
      </c>
      <c r="Q31" s="5">
        <v>63.89</v>
      </c>
      <c r="R31" s="8">
        <v>367.14707</v>
      </c>
      <c r="S31" s="12">
        <f>AVERAGE(S30,S32)</f>
        <v>0.36428</v>
      </c>
      <c r="T31" s="12">
        <v>3.20483</v>
      </c>
      <c r="U31" s="8">
        <v>4.63918</v>
      </c>
      <c r="V31" s="8">
        <v>203.02324</v>
      </c>
      <c r="W31" s="8">
        <v>12.99855</v>
      </c>
      <c r="X31" s="8">
        <v>30.05911</v>
      </c>
      <c r="Y31" s="8">
        <v>4.02977</v>
      </c>
      <c r="Z31" s="8">
        <v>13.06933</v>
      </c>
      <c r="AA31" s="8">
        <v>3399.36697</v>
      </c>
      <c r="AB31" s="8">
        <v>720.77206</v>
      </c>
      <c r="AC31" s="8">
        <v>2432.08175</v>
      </c>
      <c r="AD31" s="8">
        <v>397.39861</v>
      </c>
      <c r="AE31" s="8">
        <v>1990.24518</v>
      </c>
      <c r="AF31" s="8">
        <v>430.06672</v>
      </c>
      <c r="AG31" s="8">
        <v>1017.49281</v>
      </c>
      <c r="AH31" s="8">
        <v>132.66922</v>
      </c>
      <c r="AI31" s="8">
        <v>696.95642</v>
      </c>
      <c r="AJ31" s="8">
        <v>122.05465</v>
      </c>
      <c r="AK31" s="8">
        <v>49.69583</v>
      </c>
      <c r="AL31" s="8">
        <v>0.47363</v>
      </c>
      <c r="AM31" s="8">
        <v>2201.65438</v>
      </c>
      <c r="AN31" s="8">
        <v>12.2963</v>
      </c>
      <c r="AO31" s="8">
        <v>0.49817</v>
      </c>
      <c r="AP31" s="8">
        <v>12.42065</v>
      </c>
      <c r="AQ31" s="8">
        <v>26.11163</v>
      </c>
      <c r="AR31" s="8">
        <v>65.42407</v>
      </c>
      <c r="AS31" s="12">
        <v>765.61418</v>
      </c>
      <c r="AT31" s="8">
        <v>38.76691</v>
      </c>
      <c r="AU31" s="8">
        <v>52.4043</v>
      </c>
      <c r="AV31" s="8">
        <v>529.32186</v>
      </c>
      <c r="AW31" s="8">
        <v>7.83914</v>
      </c>
      <c r="AX31" s="8">
        <v>12.15181</v>
      </c>
      <c r="AY31" s="12">
        <f>AVERAGE(AY30,AY32)</f>
        <v>18.570030000000003</v>
      </c>
      <c r="AZ31" s="12">
        <f>AVERAGE(AZ30,AZ32)</f>
        <v>43.03474</v>
      </c>
      <c r="BA31" s="1">
        <f t="shared" si="2"/>
        <v>21.296666666666667</v>
      </c>
    </row>
    <row r="32" spans="1:53" ht="12.75">
      <c r="A32" s="1">
        <v>831</v>
      </c>
      <c r="B32" s="2">
        <f t="shared" si="3"/>
        <v>2124.2000002000027</v>
      </c>
      <c r="C32" s="2">
        <f t="shared" si="5"/>
        <v>2124.2400002000027</v>
      </c>
      <c r="D32" s="3">
        <v>0.04</v>
      </c>
      <c r="E32" s="3">
        <f t="shared" si="1"/>
        <v>2124.2200002000027</v>
      </c>
      <c r="F32" s="8">
        <v>32136.2</v>
      </c>
      <c r="G32" s="8">
        <f t="shared" si="4"/>
        <v>2.400000000001455</v>
      </c>
      <c r="I32" s="5">
        <v>15.06</v>
      </c>
      <c r="J32" s="11">
        <v>4.71</v>
      </c>
      <c r="K32" s="11">
        <v>1.45</v>
      </c>
      <c r="L32" s="5">
        <v>7.33</v>
      </c>
      <c r="M32" s="5">
        <v>57.26</v>
      </c>
      <c r="N32" s="5">
        <v>4.98</v>
      </c>
      <c r="O32" s="5">
        <v>24.44</v>
      </c>
      <c r="P32" s="5">
        <v>57.18</v>
      </c>
      <c r="Q32" s="5">
        <v>50.36</v>
      </c>
      <c r="R32" s="8">
        <v>228.48991</v>
      </c>
      <c r="S32" s="12">
        <v>0.39177</v>
      </c>
      <c r="T32" s="12">
        <v>1.54188</v>
      </c>
      <c r="U32" s="8">
        <v>3.76251</v>
      </c>
      <c r="V32" s="8">
        <v>137.10364</v>
      </c>
      <c r="W32" s="8">
        <v>8.38795</v>
      </c>
      <c r="X32" s="8">
        <v>19.81199</v>
      </c>
      <c r="Y32" s="8">
        <v>2.26698</v>
      </c>
      <c r="Z32" s="8">
        <v>8.20072</v>
      </c>
      <c r="AA32" s="8">
        <v>2323.90676</v>
      </c>
      <c r="AB32" s="8">
        <v>512.5522100000001</v>
      </c>
      <c r="AC32" s="8">
        <v>1624.93059</v>
      </c>
      <c r="AD32" s="8">
        <v>293.39172</v>
      </c>
      <c r="AE32" s="8">
        <v>2191.55399</v>
      </c>
      <c r="AF32" s="8">
        <v>463.87172</v>
      </c>
      <c r="AG32" s="8">
        <v>778.6446</v>
      </c>
      <c r="AH32" s="8">
        <v>108.35325</v>
      </c>
      <c r="AI32" s="8">
        <v>499.85113</v>
      </c>
      <c r="AJ32" s="8">
        <v>85.83489</v>
      </c>
      <c r="AK32" s="8">
        <v>10.54496</v>
      </c>
      <c r="AL32" s="8">
        <v>0.34524</v>
      </c>
      <c r="AM32" s="8">
        <v>1770.60972</v>
      </c>
      <c r="AN32" s="8">
        <v>9.381390000000001</v>
      </c>
      <c r="AO32" s="8">
        <v>0.39897000000000027</v>
      </c>
      <c r="AP32" s="8">
        <v>10.47265</v>
      </c>
      <c r="AQ32" s="8">
        <v>17.46442</v>
      </c>
      <c r="AR32" s="8">
        <v>41.69485</v>
      </c>
      <c r="AS32" s="12">
        <v>382.4024</v>
      </c>
      <c r="AT32" s="8">
        <v>23.22284</v>
      </c>
      <c r="AU32" s="8">
        <v>19.889129999999998</v>
      </c>
      <c r="AV32" s="8">
        <v>346.54564</v>
      </c>
      <c r="AW32" s="8">
        <v>7.638</v>
      </c>
      <c r="AX32" s="8">
        <v>4.82849</v>
      </c>
      <c r="AY32" s="12">
        <v>18.62911</v>
      </c>
      <c r="AZ32" s="12">
        <v>51.47515</v>
      </c>
      <c r="BA32" s="1">
        <f t="shared" si="2"/>
        <v>16.786666666666665</v>
      </c>
    </row>
    <row r="33" spans="1:53" ht="12.75">
      <c r="A33" s="1">
        <v>832</v>
      </c>
      <c r="B33" s="2">
        <f t="shared" si="3"/>
        <v>2124.2400002000027</v>
      </c>
      <c r="C33" s="2">
        <f t="shared" si="5"/>
        <v>2124.2800002000026</v>
      </c>
      <c r="D33" s="3">
        <v>0.04</v>
      </c>
      <c r="E33" s="3">
        <f t="shared" si="1"/>
        <v>2124.2600002000027</v>
      </c>
      <c r="F33" s="8">
        <v>32138.6</v>
      </c>
      <c r="G33" s="8">
        <f t="shared" si="4"/>
        <v>2.399999999997817</v>
      </c>
      <c r="I33" s="5">
        <v>17.94</v>
      </c>
      <c r="J33" s="11">
        <v>5.91</v>
      </c>
      <c r="K33" s="11">
        <v>1.6</v>
      </c>
      <c r="L33" s="5">
        <v>10.8</v>
      </c>
      <c r="M33" s="5">
        <v>76.21</v>
      </c>
      <c r="N33" s="5">
        <v>4.19</v>
      </c>
      <c r="O33" s="5">
        <v>21.67</v>
      </c>
      <c r="P33" s="5">
        <v>29.27</v>
      </c>
      <c r="Q33" s="5">
        <v>160.32</v>
      </c>
      <c r="R33" s="8">
        <v>321.85383</v>
      </c>
      <c r="S33" s="12">
        <v>0.46046</v>
      </c>
      <c r="T33" s="12">
        <v>1.70342</v>
      </c>
      <c r="U33" s="8">
        <v>4.85145</v>
      </c>
      <c r="V33" s="8">
        <v>187.82815</v>
      </c>
      <c r="W33" s="8">
        <v>12.89738</v>
      </c>
      <c r="X33" s="8">
        <v>30.17971</v>
      </c>
      <c r="Y33" s="8">
        <v>3.52308</v>
      </c>
      <c r="Z33" s="8">
        <v>12.44175</v>
      </c>
      <c r="AA33" s="8">
        <v>2892.70976</v>
      </c>
      <c r="AB33" s="8">
        <v>581.79275</v>
      </c>
      <c r="AC33" s="8">
        <v>2152.72934</v>
      </c>
      <c r="AD33" s="8">
        <v>434.91842</v>
      </c>
      <c r="AE33" s="8">
        <v>1900.48225</v>
      </c>
      <c r="AF33" s="8">
        <v>569.79185</v>
      </c>
      <c r="AG33" s="8">
        <v>1144.54623</v>
      </c>
      <c r="AH33" s="8">
        <v>146.22575</v>
      </c>
      <c r="AI33" s="8">
        <v>1091.97174</v>
      </c>
      <c r="AJ33" s="8">
        <v>201.07963</v>
      </c>
      <c r="AK33" s="8">
        <v>13.94889</v>
      </c>
      <c r="AL33" s="8">
        <v>0.5305</v>
      </c>
      <c r="AM33" s="8">
        <v>2750.02612</v>
      </c>
      <c r="AN33" s="8">
        <v>14.769010000000002</v>
      </c>
      <c r="AO33" s="8">
        <v>0.5303499999999999</v>
      </c>
      <c r="AP33" s="8">
        <v>14.39743</v>
      </c>
      <c r="AQ33" s="8">
        <v>58.26094</v>
      </c>
      <c r="AR33" s="8">
        <v>59.101910000000004</v>
      </c>
      <c r="AS33" s="12">
        <v>653.98056</v>
      </c>
      <c r="AT33" s="8">
        <v>42.513</v>
      </c>
      <c r="AU33" s="8">
        <v>24.087909999999997</v>
      </c>
      <c r="AV33" s="8">
        <v>569.61269</v>
      </c>
      <c r="AW33" s="8">
        <v>12.95001</v>
      </c>
      <c r="AX33" s="8">
        <v>10.08089</v>
      </c>
      <c r="AY33" s="12">
        <v>35.79543</v>
      </c>
      <c r="AZ33" s="12">
        <v>83.22007</v>
      </c>
      <c r="BA33" s="1">
        <f t="shared" si="2"/>
        <v>53.44</v>
      </c>
    </row>
    <row r="34" spans="1:53" ht="12.75">
      <c r="A34" s="1">
        <v>833</v>
      </c>
      <c r="B34" s="2">
        <f t="shared" si="3"/>
        <v>2124.2800002000026</v>
      </c>
      <c r="C34" s="2">
        <f t="shared" si="5"/>
        <v>2124.3200002000026</v>
      </c>
      <c r="D34" s="3">
        <v>0.04</v>
      </c>
      <c r="E34" s="3">
        <f t="shared" si="1"/>
        <v>2124.3000002000026</v>
      </c>
      <c r="F34" s="8">
        <v>32141</v>
      </c>
      <c r="G34" s="8">
        <f t="shared" si="4"/>
        <v>2.400000000001455</v>
      </c>
      <c r="I34" s="5">
        <v>12.9</v>
      </c>
      <c r="J34" s="11">
        <v>5.02</v>
      </c>
      <c r="K34" s="11">
        <v>1.52</v>
      </c>
      <c r="L34" s="5">
        <v>5.52</v>
      </c>
      <c r="M34" s="5">
        <v>38.68</v>
      </c>
      <c r="N34" s="5">
        <v>4.33</v>
      </c>
      <c r="O34" s="5">
        <v>23.9</v>
      </c>
      <c r="P34" s="5">
        <v>35.23</v>
      </c>
      <c r="Q34" s="5">
        <v>56.99</v>
      </c>
      <c r="R34" s="8">
        <v>173.32069</v>
      </c>
      <c r="S34" s="12">
        <v>0.24398</v>
      </c>
      <c r="T34" s="12">
        <v>1.38861</v>
      </c>
      <c r="U34" s="8">
        <v>2.51262</v>
      </c>
      <c r="V34" s="8">
        <v>95.50653</v>
      </c>
      <c r="W34" s="8">
        <v>7.61924</v>
      </c>
      <c r="X34" s="8">
        <v>17.54451</v>
      </c>
      <c r="Y34" s="8">
        <v>1.94489</v>
      </c>
      <c r="Z34" s="8">
        <v>6.37073</v>
      </c>
      <c r="AA34" s="8">
        <v>1643.67929</v>
      </c>
      <c r="AB34" s="8">
        <v>299.78487</v>
      </c>
      <c r="AC34" s="8">
        <v>1314.75236</v>
      </c>
      <c r="AD34" s="8">
        <v>228.76855</v>
      </c>
      <c r="AE34" s="8">
        <v>1170.28249</v>
      </c>
      <c r="AF34" s="8">
        <v>250.69105</v>
      </c>
      <c r="AG34" s="8">
        <v>653.9351</v>
      </c>
      <c r="AH34" s="8">
        <v>90.29813</v>
      </c>
      <c r="AI34" s="8">
        <v>422.91357</v>
      </c>
      <c r="AJ34" s="8">
        <v>74.55643</v>
      </c>
      <c r="AK34" s="8">
        <v>7.40875</v>
      </c>
      <c r="AL34" s="8">
        <v>0.51021</v>
      </c>
      <c r="AM34" s="8">
        <v>1400.35236</v>
      </c>
      <c r="AN34" s="8">
        <v>8.546190000000001</v>
      </c>
      <c r="AO34" s="8">
        <v>0.40710000000000024</v>
      </c>
      <c r="AP34" s="8">
        <v>6.74041</v>
      </c>
      <c r="AQ34" s="8">
        <v>19.28681</v>
      </c>
      <c r="AR34" s="8">
        <v>26.151400000000002</v>
      </c>
      <c r="AS34" s="12">
        <v>192.25546</v>
      </c>
      <c r="AT34" s="8">
        <v>14.11652</v>
      </c>
      <c r="AU34" s="8">
        <v>7.160970000000001</v>
      </c>
      <c r="AV34" s="8">
        <v>219.66502</v>
      </c>
      <c r="AW34" s="8">
        <v>5.14302</v>
      </c>
      <c r="AX34" s="8">
        <v>4.18574</v>
      </c>
      <c r="AY34" s="12">
        <v>14.49795</v>
      </c>
      <c r="AZ34" s="12">
        <v>37.80617</v>
      </c>
      <c r="BA34" s="1">
        <f t="shared" si="2"/>
        <v>18.996666666666666</v>
      </c>
    </row>
    <row r="35" spans="1:53" ht="12.75">
      <c r="A35" s="1">
        <v>834</v>
      </c>
      <c r="B35" s="2">
        <f t="shared" si="3"/>
        <v>2124.3200002000026</v>
      </c>
      <c r="C35" s="2">
        <f t="shared" si="5"/>
        <v>2124.3600002000026</v>
      </c>
      <c r="D35" s="3">
        <v>0.04</v>
      </c>
      <c r="E35" s="3">
        <f t="shared" si="1"/>
        <v>2124.3400002000026</v>
      </c>
      <c r="F35" s="8">
        <v>32143.4</v>
      </c>
      <c r="G35" s="8">
        <f t="shared" si="4"/>
        <v>2.400000000001455</v>
      </c>
      <c r="I35" s="5">
        <v>18.55</v>
      </c>
      <c r="J35" s="11">
        <v>4.74</v>
      </c>
      <c r="K35" s="11">
        <v>1.46</v>
      </c>
      <c r="L35" s="5">
        <v>5.93</v>
      </c>
      <c r="M35" s="5">
        <v>41.33</v>
      </c>
      <c r="N35" s="5">
        <v>5.02</v>
      </c>
      <c r="O35" s="5">
        <v>26.32</v>
      </c>
      <c r="P35" s="5">
        <v>50.54</v>
      </c>
      <c r="Q35" s="5">
        <v>46.15</v>
      </c>
      <c r="R35" s="8">
        <v>193.26385</v>
      </c>
      <c r="S35" s="12">
        <v>0.32645</v>
      </c>
      <c r="T35" s="12">
        <v>1.26756</v>
      </c>
      <c r="U35" s="8">
        <v>2.50443</v>
      </c>
      <c r="V35" s="8">
        <v>91.63416</v>
      </c>
      <c r="W35" s="8">
        <v>5.31278</v>
      </c>
      <c r="X35" s="8">
        <v>12.95209</v>
      </c>
      <c r="Y35" s="8">
        <v>1.44323</v>
      </c>
      <c r="Z35" s="8">
        <v>5.7546</v>
      </c>
      <c r="AA35" s="8">
        <v>1269.9665</v>
      </c>
      <c r="AB35" s="8">
        <v>334.5297</v>
      </c>
      <c r="AC35" s="8">
        <v>1206.92568</v>
      </c>
      <c r="AD35" s="8">
        <v>179.52552</v>
      </c>
      <c r="AE35" s="8">
        <v>917.09646</v>
      </c>
      <c r="AF35" s="8">
        <v>191.7773</v>
      </c>
      <c r="AG35" s="8">
        <v>391.49482</v>
      </c>
      <c r="AH35" s="8">
        <v>64.07751</v>
      </c>
      <c r="AI35" s="8">
        <v>339.59455</v>
      </c>
      <c r="AJ35" s="8">
        <v>62.30597</v>
      </c>
      <c r="AK35" s="8">
        <v>7.16968</v>
      </c>
      <c r="AL35" s="8">
        <v>0.2225</v>
      </c>
      <c r="AM35" s="8">
        <v>1630.18001</v>
      </c>
      <c r="AN35" s="8">
        <v>6.09286</v>
      </c>
      <c r="AO35" s="8">
        <v>0.2942</v>
      </c>
      <c r="AP35" s="8">
        <v>7.2535</v>
      </c>
      <c r="AQ35" s="8">
        <v>17.40142</v>
      </c>
      <c r="AR35" s="8">
        <v>29.364030000000003</v>
      </c>
      <c r="AS35" s="12">
        <v>200.81852</v>
      </c>
      <c r="AT35" s="8">
        <v>14.855699999999999</v>
      </c>
      <c r="AU35" s="8">
        <v>12.33733</v>
      </c>
      <c r="AV35" s="8">
        <v>230.00519</v>
      </c>
      <c r="AW35" s="8">
        <v>5.10854</v>
      </c>
      <c r="AX35" s="8">
        <v>4.076</v>
      </c>
      <c r="AY35" s="12">
        <v>24.74155</v>
      </c>
      <c r="AZ35" s="12">
        <v>33.39923</v>
      </c>
      <c r="BA35" s="1">
        <f t="shared" si="2"/>
        <v>15.383333333333333</v>
      </c>
    </row>
    <row r="36" spans="1:53" ht="12.75">
      <c r="A36" s="1">
        <v>835</v>
      </c>
      <c r="B36" s="2">
        <f t="shared" si="3"/>
        <v>2124.3600002000026</v>
      </c>
      <c r="C36" s="2">
        <f t="shared" si="5"/>
        <v>2124.4000002000025</v>
      </c>
      <c r="D36" s="3">
        <v>0.04</v>
      </c>
      <c r="E36" s="3">
        <f t="shared" si="1"/>
        <v>2124.3800002000025</v>
      </c>
      <c r="F36" s="8">
        <v>32145.8</v>
      </c>
      <c r="G36" s="8">
        <f t="shared" si="4"/>
        <v>2.399999999997817</v>
      </c>
      <c r="I36" s="5">
        <v>22.27</v>
      </c>
      <c r="J36" s="11">
        <v>4.88</v>
      </c>
      <c r="K36" s="11">
        <v>1.97</v>
      </c>
      <c r="L36" s="5">
        <v>7.07</v>
      </c>
      <c r="M36" s="5">
        <v>51.54</v>
      </c>
      <c r="N36" s="5">
        <v>5.48</v>
      </c>
      <c r="O36" s="5">
        <v>36.79</v>
      </c>
      <c r="P36" s="5">
        <v>65.6</v>
      </c>
      <c r="Q36" s="5">
        <v>47.18</v>
      </c>
      <c r="R36" s="8">
        <v>242.97223</v>
      </c>
      <c r="S36" s="12">
        <v>0.36084</v>
      </c>
      <c r="T36" s="12">
        <v>1.58363</v>
      </c>
      <c r="U36" s="8">
        <v>3.30038</v>
      </c>
      <c r="V36" s="8">
        <v>121.39892</v>
      </c>
      <c r="W36" s="8">
        <v>8.90229</v>
      </c>
      <c r="X36" s="8">
        <v>20.28222</v>
      </c>
      <c r="Y36" s="8">
        <v>2.45977</v>
      </c>
      <c r="Z36" s="8">
        <v>8.36117</v>
      </c>
      <c r="AA36" s="8">
        <v>2248.23835</v>
      </c>
      <c r="AB36" s="8">
        <v>520.2373600000001</v>
      </c>
      <c r="AC36" s="8">
        <v>1704.59453</v>
      </c>
      <c r="AD36" s="8">
        <v>267.89469</v>
      </c>
      <c r="AE36" s="8">
        <v>1427.0143</v>
      </c>
      <c r="AF36" s="8">
        <v>289.70315</v>
      </c>
      <c r="AG36" s="8">
        <v>667.364</v>
      </c>
      <c r="AH36" s="8">
        <v>132.53901</v>
      </c>
      <c r="AI36" s="8">
        <v>507.60913000000005</v>
      </c>
      <c r="AJ36" s="8">
        <v>119.49522</v>
      </c>
      <c r="AK36" s="8">
        <v>10.68127</v>
      </c>
      <c r="AL36" s="8">
        <v>0.23554</v>
      </c>
      <c r="AM36" s="8">
        <v>1431.48541</v>
      </c>
      <c r="AN36" s="8">
        <v>7.522530000000001</v>
      </c>
      <c r="AO36" s="8">
        <v>0.3293300000000001</v>
      </c>
      <c r="AP36" s="8">
        <v>9.40135</v>
      </c>
      <c r="AQ36" s="8">
        <v>17.98028</v>
      </c>
      <c r="AR36" s="8">
        <v>38.94784</v>
      </c>
      <c r="AS36" s="12">
        <v>349.73665</v>
      </c>
      <c r="AT36" s="8">
        <v>19.578030000000002</v>
      </c>
      <c r="AU36" s="8">
        <v>16.30161</v>
      </c>
      <c r="AV36" s="8">
        <v>342.04212</v>
      </c>
      <c r="AW36" s="8">
        <v>6.8632</v>
      </c>
      <c r="AX36" s="8">
        <v>5.67505</v>
      </c>
      <c r="AY36" s="12">
        <v>13.22224</v>
      </c>
      <c r="AZ36" s="12">
        <v>36.08821</v>
      </c>
      <c r="BA36" s="1">
        <f t="shared" si="2"/>
        <v>15.726666666666667</v>
      </c>
    </row>
    <row r="37" spans="1:53" ht="12.75">
      <c r="A37" s="1">
        <v>836</v>
      </c>
      <c r="B37" s="2">
        <f t="shared" si="3"/>
        <v>2124.4000002000025</v>
      </c>
      <c r="C37" s="2">
        <f t="shared" si="5"/>
        <v>2124.4400002000025</v>
      </c>
      <c r="D37" s="3">
        <v>0.04</v>
      </c>
      <c r="E37" s="3">
        <f t="shared" si="1"/>
        <v>2124.4200002000025</v>
      </c>
      <c r="F37" s="8">
        <v>32148.2</v>
      </c>
      <c r="G37" s="8">
        <f t="shared" si="4"/>
        <v>2.400000000001455</v>
      </c>
      <c r="I37" s="5">
        <v>7.39</v>
      </c>
      <c r="J37" s="11">
        <v>4.19</v>
      </c>
      <c r="K37" s="11">
        <v>1.54</v>
      </c>
      <c r="L37" s="5">
        <v>6.22</v>
      </c>
      <c r="M37" s="5">
        <v>48.62</v>
      </c>
      <c r="N37" s="5">
        <v>4.8</v>
      </c>
      <c r="O37" s="5">
        <v>23.43</v>
      </c>
      <c r="P37" s="5">
        <v>47.02</v>
      </c>
      <c r="Q37" s="5">
        <v>44.6</v>
      </c>
      <c r="R37" s="8">
        <v>246.11694</v>
      </c>
      <c r="S37" s="12">
        <v>0.76629</v>
      </c>
      <c r="T37" s="12">
        <v>1.95414</v>
      </c>
      <c r="U37" s="8">
        <v>3.16522</v>
      </c>
      <c r="V37" s="8">
        <v>109.48353</v>
      </c>
      <c r="W37" s="8">
        <v>7.06701</v>
      </c>
      <c r="X37" s="8">
        <v>16.4506</v>
      </c>
      <c r="Y37" s="8">
        <v>1.85633</v>
      </c>
      <c r="Z37" s="8">
        <v>6.86538</v>
      </c>
      <c r="AA37" s="8">
        <v>1877.93526</v>
      </c>
      <c r="AB37" s="8">
        <v>422.87182</v>
      </c>
      <c r="AC37" s="8">
        <v>1383.10171</v>
      </c>
      <c r="AD37" s="8">
        <v>238.04178</v>
      </c>
      <c r="AE37" s="8">
        <v>1258.32282</v>
      </c>
      <c r="AF37" s="8">
        <v>240.2099</v>
      </c>
      <c r="AG37" s="8">
        <v>577.86424</v>
      </c>
      <c r="AH37" s="8">
        <v>88.21118</v>
      </c>
      <c r="AI37" s="8">
        <v>478.0031</v>
      </c>
      <c r="AJ37" s="8">
        <v>78.42189</v>
      </c>
      <c r="AK37" s="8">
        <v>26.18944</v>
      </c>
      <c r="AL37" s="8">
        <v>0.25422</v>
      </c>
      <c r="AM37" s="8">
        <v>1555.62748</v>
      </c>
      <c r="AN37" s="8">
        <v>7.73073</v>
      </c>
      <c r="AO37" s="8">
        <v>0.2777700000000003</v>
      </c>
      <c r="AP37" s="8">
        <v>7.82322</v>
      </c>
      <c r="AQ37" s="8">
        <v>17.359</v>
      </c>
      <c r="AR37" s="8">
        <v>42.59829</v>
      </c>
      <c r="AS37" s="12">
        <v>211.72763</v>
      </c>
      <c r="AT37" s="8">
        <v>17.122310000000002</v>
      </c>
      <c r="AU37" s="8">
        <v>11.68439</v>
      </c>
      <c r="AV37" s="8">
        <v>365.18482</v>
      </c>
      <c r="AW37" s="8">
        <v>6.02497</v>
      </c>
      <c r="AX37" s="8">
        <v>5.34583</v>
      </c>
      <c r="AY37" s="12">
        <v>30.88953</v>
      </c>
      <c r="AZ37" s="12">
        <v>71.7919</v>
      </c>
      <c r="BA37" s="1">
        <f t="shared" si="2"/>
        <v>14.866666666666667</v>
      </c>
    </row>
    <row r="38" spans="1:53" ht="12.75">
      <c r="A38" s="1">
        <v>837</v>
      </c>
      <c r="B38" s="2">
        <f t="shared" si="3"/>
        <v>2124.4400002000025</v>
      </c>
      <c r="C38" s="2">
        <f t="shared" si="5"/>
        <v>2124.4800002000025</v>
      </c>
      <c r="D38" s="3">
        <v>0.04</v>
      </c>
      <c r="E38" s="3">
        <f t="shared" si="1"/>
        <v>2124.4600002000025</v>
      </c>
      <c r="F38" s="8">
        <v>32150.6</v>
      </c>
      <c r="G38" s="8">
        <f t="shared" si="4"/>
        <v>2.399999999997817</v>
      </c>
      <c r="I38" s="5">
        <v>29.09</v>
      </c>
      <c r="J38" s="11">
        <v>5.51</v>
      </c>
      <c r="K38" s="11">
        <v>1.64</v>
      </c>
      <c r="L38" s="5">
        <v>8.96</v>
      </c>
      <c r="M38" s="5">
        <v>80.13</v>
      </c>
      <c r="N38" s="5">
        <v>5.72</v>
      </c>
      <c r="O38" s="5">
        <v>38.35</v>
      </c>
      <c r="P38" s="5">
        <v>71.77</v>
      </c>
      <c r="Q38" s="5">
        <v>71.32</v>
      </c>
      <c r="R38" s="8">
        <v>394.32768</v>
      </c>
      <c r="S38" s="12">
        <v>0.39517</v>
      </c>
      <c r="T38" s="12">
        <v>1.73409</v>
      </c>
      <c r="U38" s="8">
        <v>5.58723</v>
      </c>
      <c r="V38" s="8">
        <v>170.69147</v>
      </c>
      <c r="W38" s="8">
        <v>11.59544</v>
      </c>
      <c r="X38" s="8">
        <v>26.57283</v>
      </c>
      <c r="Y38" s="8">
        <v>3.1907</v>
      </c>
      <c r="Z38" s="8">
        <v>11.53853</v>
      </c>
      <c r="AA38" s="8">
        <v>3102.92372</v>
      </c>
      <c r="AB38" s="8">
        <v>647.83999</v>
      </c>
      <c r="AC38" s="8">
        <v>2213.71179</v>
      </c>
      <c r="AD38" s="8">
        <v>390.14413</v>
      </c>
      <c r="AE38" s="8">
        <v>1983.19984</v>
      </c>
      <c r="AF38" s="8">
        <v>456.72525</v>
      </c>
      <c r="AG38" s="8">
        <v>1069.44351</v>
      </c>
      <c r="AH38" s="8">
        <v>140.6698</v>
      </c>
      <c r="AI38" s="8">
        <v>716.76437</v>
      </c>
      <c r="AJ38" s="8">
        <v>133.02379</v>
      </c>
      <c r="AK38" s="8">
        <v>15.67763</v>
      </c>
      <c r="AL38" s="8">
        <v>0.36205</v>
      </c>
      <c r="AM38" s="8">
        <v>2411.72709</v>
      </c>
      <c r="AN38" s="8">
        <v>12.513850000000001</v>
      </c>
      <c r="AO38" s="8">
        <v>0.4264000000000001</v>
      </c>
      <c r="AP38" s="8">
        <v>13.94104</v>
      </c>
      <c r="AQ38" s="8">
        <v>26.50201</v>
      </c>
      <c r="AR38" s="8">
        <v>64.15903999999999</v>
      </c>
      <c r="AS38" s="12">
        <v>581.72237</v>
      </c>
      <c r="AT38" s="8">
        <v>29.356540000000003</v>
      </c>
      <c r="AU38" s="8">
        <v>24.30912</v>
      </c>
      <c r="AV38" s="8">
        <v>495.96628</v>
      </c>
      <c r="AW38" s="8">
        <v>9.41676</v>
      </c>
      <c r="AX38" s="8">
        <v>8.18367</v>
      </c>
      <c r="AY38" s="12">
        <v>26.92697</v>
      </c>
      <c r="AZ38" s="12">
        <v>47.81515</v>
      </c>
      <c r="BA38" s="1">
        <f t="shared" si="2"/>
        <v>23.77333333333333</v>
      </c>
    </row>
    <row r="39" spans="1:53" ht="12.75">
      <c r="A39" s="1">
        <v>838</v>
      </c>
      <c r="B39" s="2">
        <f t="shared" si="3"/>
        <v>2124.4800002000025</v>
      </c>
      <c r="C39" s="2">
        <f t="shared" si="5"/>
        <v>2124.5200002000024</v>
      </c>
      <c r="D39" s="3">
        <v>0.04</v>
      </c>
      <c r="E39" s="3">
        <f t="shared" si="1"/>
        <v>2124.5000002000024</v>
      </c>
      <c r="F39" s="8">
        <v>32153</v>
      </c>
      <c r="G39" s="8">
        <f t="shared" si="4"/>
        <v>2.400000000001455</v>
      </c>
      <c r="I39" s="5">
        <v>19.81</v>
      </c>
      <c r="J39" s="11">
        <v>8.26</v>
      </c>
      <c r="K39" s="11">
        <v>1.7</v>
      </c>
      <c r="L39" s="5">
        <v>6.71</v>
      </c>
      <c r="M39" s="5">
        <v>53.97</v>
      </c>
      <c r="N39" s="5">
        <v>5.15</v>
      </c>
      <c r="O39" s="5">
        <v>26.31</v>
      </c>
      <c r="P39" s="5">
        <v>60.88</v>
      </c>
      <c r="Q39" s="5">
        <v>59.93</v>
      </c>
      <c r="R39" s="8">
        <v>286.56294</v>
      </c>
      <c r="S39" s="12">
        <v>0.32988</v>
      </c>
      <c r="T39" s="12">
        <v>1.45968</v>
      </c>
      <c r="U39" s="8">
        <v>3.90367</v>
      </c>
      <c r="V39" s="8">
        <v>123.97881</v>
      </c>
      <c r="W39" s="8">
        <v>8.54319</v>
      </c>
      <c r="X39" s="8">
        <v>18.97103</v>
      </c>
      <c r="Y39" s="8">
        <v>2.34775</v>
      </c>
      <c r="Z39" s="8">
        <v>8.81708</v>
      </c>
      <c r="AA39" s="8">
        <v>1960.98713</v>
      </c>
      <c r="AB39" s="8">
        <v>488.94025</v>
      </c>
      <c r="AC39" s="8">
        <v>1612.19745</v>
      </c>
      <c r="AD39" s="8">
        <v>272.52262</v>
      </c>
      <c r="AE39" s="8">
        <v>1425.88357</v>
      </c>
      <c r="AF39" s="8">
        <v>285.22545</v>
      </c>
      <c r="AG39" s="8">
        <v>684.55428</v>
      </c>
      <c r="AH39" s="8">
        <v>92.54829</v>
      </c>
      <c r="AI39" s="8">
        <v>501.29826</v>
      </c>
      <c r="AJ39" s="8">
        <v>97.76959</v>
      </c>
      <c r="AK39" s="8">
        <v>10.58161</v>
      </c>
      <c r="AL39" s="8">
        <v>0.27157</v>
      </c>
      <c r="AM39" s="8">
        <v>1734.93784</v>
      </c>
      <c r="AN39" s="8">
        <v>8.926010000000002</v>
      </c>
      <c r="AO39" s="8">
        <v>0.34346999999999994</v>
      </c>
      <c r="AP39" s="8">
        <v>8.74982</v>
      </c>
      <c r="AQ39" s="8">
        <v>21.05819</v>
      </c>
      <c r="AR39" s="8">
        <v>46.454480000000004</v>
      </c>
      <c r="AS39" s="12">
        <v>389.43467</v>
      </c>
      <c r="AT39" s="8">
        <v>20.90089</v>
      </c>
      <c r="AU39" s="8">
        <v>14.55409</v>
      </c>
      <c r="AV39" s="8">
        <v>355.12333</v>
      </c>
      <c r="AW39" s="8">
        <v>7.53418</v>
      </c>
      <c r="AX39" s="8">
        <v>6.00426</v>
      </c>
      <c r="AY39" s="12">
        <v>20.2905</v>
      </c>
      <c r="AZ39" s="12">
        <v>52.59556</v>
      </c>
      <c r="BA39" s="1">
        <f t="shared" si="2"/>
        <v>19.976666666666667</v>
      </c>
    </row>
    <row r="40" spans="1:53" ht="12.75">
      <c r="A40" s="1">
        <v>839</v>
      </c>
      <c r="B40" s="2">
        <f t="shared" si="3"/>
        <v>2124.5200002000024</v>
      </c>
      <c r="C40" s="2">
        <f t="shared" si="5"/>
        <v>2124.5600002000024</v>
      </c>
      <c r="D40" s="3">
        <v>0.04</v>
      </c>
      <c r="E40" s="3">
        <f t="shared" si="1"/>
        <v>2124.5400002000024</v>
      </c>
      <c r="F40" s="8">
        <v>32155.4</v>
      </c>
      <c r="G40" s="8">
        <f t="shared" si="4"/>
        <v>2.400000000001455</v>
      </c>
      <c r="H40" s="1" t="s">
        <v>61</v>
      </c>
      <c r="I40" s="5">
        <v>25.18</v>
      </c>
      <c r="J40" s="11">
        <v>8.71</v>
      </c>
      <c r="K40" s="11">
        <v>2.56</v>
      </c>
      <c r="L40" s="5">
        <v>7.57</v>
      </c>
      <c r="M40" s="5">
        <v>59.46</v>
      </c>
      <c r="N40" s="5">
        <v>5.24</v>
      </c>
      <c r="O40" s="5">
        <v>37.11</v>
      </c>
      <c r="P40" s="5">
        <v>60.73</v>
      </c>
      <c r="Q40" s="5">
        <v>48.8</v>
      </c>
      <c r="R40" s="8">
        <v>255.74978</v>
      </c>
      <c r="S40" s="12">
        <f>AVERAGE(S39,S41)</f>
        <v>0.37627</v>
      </c>
      <c r="T40" s="12">
        <v>5.51812</v>
      </c>
      <c r="U40" s="8">
        <v>2.96363</v>
      </c>
      <c r="V40" s="8">
        <v>176.90992</v>
      </c>
      <c r="W40" s="8">
        <v>8.54814</v>
      </c>
      <c r="X40" s="8">
        <v>17.89046</v>
      </c>
      <c r="Y40" s="8">
        <v>2.11681</v>
      </c>
      <c r="Z40" s="8">
        <v>7.85038</v>
      </c>
      <c r="AA40" s="8">
        <v>1985.03743</v>
      </c>
      <c r="AB40" s="8">
        <v>476.99647</v>
      </c>
      <c r="AC40" s="8">
        <v>1629.62103</v>
      </c>
      <c r="AD40" s="8">
        <v>291.51045</v>
      </c>
      <c r="AE40" s="8">
        <v>1197.90463</v>
      </c>
      <c r="AF40" s="8">
        <v>267.02289</v>
      </c>
      <c r="AG40" s="8">
        <v>620.07333</v>
      </c>
      <c r="AH40" s="8">
        <v>98.45323</v>
      </c>
      <c r="AI40" s="8">
        <v>505.49138000000005</v>
      </c>
      <c r="AJ40" s="8">
        <v>75.83883</v>
      </c>
      <c r="AK40" s="8">
        <v>33.00993</v>
      </c>
      <c r="AL40" s="8">
        <v>0.5863</v>
      </c>
      <c r="AM40" s="8">
        <v>1616.16118</v>
      </c>
      <c r="AN40" s="8">
        <v>7.87352</v>
      </c>
      <c r="AO40" s="8">
        <v>0.32310000000000016</v>
      </c>
      <c r="AP40" s="8">
        <v>8.6804</v>
      </c>
      <c r="AQ40" s="8">
        <v>17.85918</v>
      </c>
      <c r="AR40" s="8">
        <v>44.917120000000004</v>
      </c>
      <c r="AS40" s="12">
        <v>287.97702</v>
      </c>
      <c r="AT40" s="8">
        <v>17.31209</v>
      </c>
      <c r="AU40" s="8">
        <v>23.37061</v>
      </c>
      <c r="AV40" s="8">
        <v>348.00889</v>
      </c>
      <c r="AW40" s="8">
        <v>7.5842</v>
      </c>
      <c r="AX40" s="8">
        <v>7.02358</v>
      </c>
      <c r="AY40" s="12">
        <f>AVERAGE(AY39,AY41)</f>
        <v>23.307815</v>
      </c>
      <c r="AZ40" s="12">
        <f>AVERAGE(AZ39,AZ41)</f>
        <v>70.29802</v>
      </c>
      <c r="BA40" s="1">
        <f t="shared" si="2"/>
        <v>16.266666666666666</v>
      </c>
    </row>
    <row r="41" spans="1:53" ht="12.75">
      <c r="A41" s="1">
        <v>840</v>
      </c>
      <c r="B41" s="2">
        <f t="shared" si="3"/>
        <v>2124.5600002000024</v>
      </c>
      <c r="C41" s="2">
        <f t="shared" si="5"/>
        <v>2124.6000002000023</v>
      </c>
      <c r="D41" s="3">
        <v>0.04</v>
      </c>
      <c r="E41" s="3">
        <f t="shared" si="1"/>
        <v>2124.5800002000024</v>
      </c>
      <c r="F41" s="8">
        <v>32157.8</v>
      </c>
      <c r="G41" s="8">
        <f t="shared" si="4"/>
        <v>2.399999999997817</v>
      </c>
      <c r="I41" s="5">
        <v>23.39</v>
      </c>
      <c r="J41" s="11">
        <v>6.32</v>
      </c>
      <c r="K41" s="11">
        <v>1.92</v>
      </c>
      <c r="L41" s="5">
        <v>7.38</v>
      </c>
      <c r="M41" s="5">
        <v>68.38</v>
      </c>
      <c r="N41" s="5">
        <v>6.46</v>
      </c>
      <c r="O41" s="5">
        <v>41.57</v>
      </c>
      <c r="P41" s="5">
        <v>92.53</v>
      </c>
      <c r="Q41" s="5">
        <v>74.37</v>
      </c>
      <c r="R41" s="8">
        <v>400.10107</v>
      </c>
      <c r="S41" s="12">
        <v>0.42266</v>
      </c>
      <c r="T41" s="12">
        <v>1.87339</v>
      </c>
      <c r="U41" s="8">
        <v>8.91684</v>
      </c>
      <c r="V41" s="8">
        <v>191.14197</v>
      </c>
      <c r="W41" s="8">
        <v>13.71319</v>
      </c>
      <c r="X41" s="8">
        <v>32.54617</v>
      </c>
      <c r="Y41" s="8">
        <v>3.77731</v>
      </c>
      <c r="Z41" s="8">
        <v>12.94979</v>
      </c>
      <c r="AA41" s="8">
        <v>3240.69647</v>
      </c>
      <c r="AB41" s="8">
        <v>843.33958</v>
      </c>
      <c r="AC41" s="8">
        <v>2696.80078</v>
      </c>
      <c r="AD41" s="8">
        <v>456.36059</v>
      </c>
      <c r="AE41" s="8">
        <v>1911.88744</v>
      </c>
      <c r="AF41" s="8">
        <v>430.92485</v>
      </c>
      <c r="AG41" s="8">
        <v>1038.8336</v>
      </c>
      <c r="AH41" s="8">
        <v>162.56199</v>
      </c>
      <c r="AI41" s="8">
        <v>733.69219</v>
      </c>
      <c r="AJ41" s="8">
        <v>115.92619</v>
      </c>
      <c r="AK41" s="8">
        <v>19.80796</v>
      </c>
      <c r="AL41" s="8">
        <v>0.37245</v>
      </c>
      <c r="AM41" s="8">
        <v>2438.60543</v>
      </c>
      <c r="AN41" s="8">
        <v>15.60427</v>
      </c>
      <c r="AO41" s="8">
        <v>0.4688300000000001</v>
      </c>
      <c r="AP41" s="8">
        <v>13.2754</v>
      </c>
      <c r="AQ41" s="8">
        <v>27.9225</v>
      </c>
      <c r="AR41" s="8">
        <v>67.86706</v>
      </c>
      <c r="AS41" s="12">
        <v>452.23536</v>
      </c>
      <c r="AT41" s="8">
        <v>26.340670000000003</v>
      </c>
      <c r="AU41" s="8">
        <v>20.123109999999997</v>
      </c>
      <c r="AV41" s="8">
        <v>521.11652</v>
      </c>
      <c r="AW41" s="8">
        <v>10.01729</v>
      </c>
      <c r="AX41" s="8">
        <v>8.10497</v>
      </c>
      <c r="AY41" s="12">
        <v>26.32513</v>
      </c>
      <c r="AZ41" s="12">
        <v>88.00048</v>
      </c>
      <c r="BA41" s="1">
        <f t="shared" si="2"/>
        <v>24.790000000000003</v>
      </c>
    </row>
    <row r="42" spans="1:53" ht="12.75">
      <c r="A42" s="1">
        <v>841</v>
      </c>
      <c r="B42" s="2">
        <f t="shared" si="3"/>
        <v>2124.6000002000023</v>
      </c>
      <c r="C42" s="2">
        <f t="shared" si="5"/>
        <v>2124.6400002000023</v>
      </c>
      <c r="D42" s="3">
        <v>0.04</v>
      </c>
      <c r="E42" s="3">
        <f t="shared" si="1"/>
        <v>2124.6200002000023</v>
      </c>
      <c r="F42" s="8">
        <v>32160.2</v>
      </c>
      <c r="G42" s="8">
        <f t="shared" si="4"/>
        <v>2.400000000001455</v>
      </c>
      <c r="I42" s="5">
        <v>34.78</v>
      </c>
      <c r="J42" s="11">
        <v>9.19</v>
      </c>
      <c r="K42" s="11">
        <v>2.03</v>
      </c>
      <c r="L42" s="5">
        <v>7.42</v>
      </c>
      <c r="M42" s="5">
        <v>58.62</v>
      </c>
      <c r="N42" s="5">
        <v>4.94</v>
      </c>
      <c r="O42" s="5">
        <v>44.5</v>
      </c>
      <c r="P42" s="5">
        <v>56.75</v>
      </c>
      <c r="Q42" s="5">
        <v>57.9</v>
      </c>
      <c r="R42" s="8">
        <v>233.8982</v>
      </c>
      <c r="S42" s="12">
        <v>0.36081</v>
      </c>
      <c r="T42" s="12">
        <v>1.58091</v>
      </c>
      <c r="U42" s="8">
        <v>3.23635</v>
      </c>
      <c r="V42" s="8">
        <v>105.7687</v>
      </c>
      <c r="W42" s="8">
        <v>8.83829</v>
      </c>
      <c r="X42" s="8">
        <v>21.12753</v>
      </c>
      <c r="Y42" s="8">
        <v>2.2299</v>
      </c>
      <c r="Z42" s="8">
        <v>7.1771</v>
      </c>
      <c r="AA42" s="8">
        <v>1726.73949</v>
      </c>
      <c r="AB42" s="8">
        <v>349.12088</v>
      </c>
      <c r="AC42" s="8">
        <v>1312.11609</v>
      </c>
      <c r="AD42" s="8">
        <v>217.33186</v>
      </c>
      <c r="AE42" s="8">
        <v>994.96494</v>
      </c>
      <c r="AF42" s="8">
        <v>221.15094</v>
      </c>
      <c r="AG42" s="8">
        <v>491.20869</v>
      </c>
      <c r="AH42" s="8">
        <v>70.32101</v>
      </c>
      <c r="AI42" s="8">
        <v>445.56635</v>
      </c>
      <c r="AJ42" s="8">
        <v>106.94724</v>
      </c>
      <c r="AK42" s="8">
        <v>8.85999</v>
      </c>
      <c r="AL42" s="8">
        <v>0.22648</v>
      </c>
      <c r="AM42" s="8">
        <v>1388.81935</v>
      </c>
      <c r="AN42" s="8">
        <v>6.6192</v>
      </c>
      <c r="AO42" s="8">
        <v>0.3229000000000002</v>
      </c>
      <c r="AP42" s="8">
        <v>7.58721</v>
      </c>
      <c r="AQ42" s="8">
        <v>20.08904</v>
      </c>
      <c r="AR42" s="8">
        <v>39.43436</v>
      </c>
      <c r="AS42" s="12">
        <v>200.76573</v>
      </c>
      <c r="AT42" s="8">
        <v>14.082239999999999</v>
      </c>
      <c r="AU42" s="8">
        <v>9.950940000000001</v>
      </c>
      <c r="AV42" s="8">
        <v>283.62999</v>
      </c>
      <c r="AW42" s="8">
        <v>4.68632</v>
      </c>
      <c r="AX42" s="8">
        <v>4.56199</v>
      </c>
      <c r="AY42" s="12">
        <v>19.18483</v>
      </c>
      <c r="AZ42" s="12">
        <v>58.72046</v>
      </c>
      <c r="BA42" s="1">
        <f t="shared" si="2"/>
        <v>19.3</v>
      </c>
    </row>
    <row r="43" spans="1:53" ht="12.75">
      <c r="A43" s="1">
        <v>842</v>
      </c>
      <c r="B43" s="2">
        <f t="shared" si="3"/>
        <v>2124.6400002000023</v>
      </c>
      <c r="C43" s="2">
        <f t="shared" si="5"/>
        <v>2124.6800002000023</v>
      </c>
      <c r="D43" s="3">
        <v>0.04</v>
      </c>
      <c r="E43" s="3">
        <f t="shared" si="1"/>
        <v>2124.6600002000023</v>
      </c>
      <c r="F43" s="8">
        <v>32162.6</v>
      </c>
      <c r="G43" s="8">
        <f t="shared" si="4"/>
        <v>2.399999999997817</v>
      </c>
      <c r="I43" s="5">
        <v>12.77</v>
      </c>
      <c r="J43" s="11">
        <v>7.17</v>
      </c>
      <c r="K43" s="11">
        <v>1.92</v>
      </c>
      <c r="L43" s="5">
        <v>7.74</v>
      </c>
      <c r="M43" s="5">
        <v>53.04</v>
      </c>
      <c r="N43" s="5">
        <v>5.85</v>
      </c>
      <c r="O43" s="5">
        <v>24.15</v>
      </c>
      <c r="P43" s="5">
        <v>49.34</v>
      </c>
      <c r="Q43" s="5">
        <v>42.23</v>
      </c>
      <c r="R43" s="8">
        <v>251.2712</v>
      </c>
      <c r="S43" s="12">
        <v>0.28521</v>
      </c>
      <c r="T43" s="12">
        <v>1.86785</v>
      </c>
      <c r="U43" s="8">
        <v>2.91918</v>
      </c>
      <c r="V43" s="8">
        <v>108.89048</v>
      </c>
      <c r="W43" s="8">
        <v>7.6841</v>
      </c>
      <c r="X43" s="8">
        <v>19.043</v>
      </c>
      <c r="Y43" s="8">
        <v>2.0265</v>
      </c>
      <c r="Z43" s="8">
        <v>7.22629</v>
      </c>
      <c r="AA43" s="8">
        <v>1852.92261</v>
      </c>
      <c r="AB43" s="8">
        <v>414.39165</v>
      </c>
      <c r="AC43" s="8">
        <v>1293.34761</v>
      </c>
      <c r="AD43" s="8">
        <v>240.22116</v>
      </c>
      <c r="AE43" s="8">
        <v>1139.1173</v>
      </c>
      <c r="AF43" s="8">
        <v>280.41823</v>
      </c>
      <c r="AG43" s="8">
        <v>654.41685</v>
      </c>
      <c r="AH43" s="8">
        <v>128.36683</v>
      </c>
      <c r="AI43" s="8">
        <v>541.55653</v>
      </c>
      <c r="AJ43" s="8">
        <v>91.21045</v>
      </c>
      <c r="AK43" s="8">
        <v>8.76156</v>
      </c>
      <c r="AL43" s="8">
        <v>0.45549</v>
      </c>
      <c r="AM43" s="8">
        <v>1927.50385</v>
      </c>
      <c r="AN43" s="8">
        <v>6.6551</v>
      </c>
      <c r="AO43" s="8">
        <v>0.2921300000000002</v>
      </c>
      <c r="AP43" s="8">
        <v>8.72714</v>
      </c>
      <c r="AQ43" s="8">
        <v>15.49851</v>
      </c>
      <c r="AR43" s="8">
        <v>37.7941</v>
      </c>
      <c r="AS43" s="12">
        <v>293.9917</v>
      </c>
      <c r="AT43" s="8">
        <v>20.339840000000002</v>
      </c>
      <c r="AU43" s="8">
        <v>12.81883</v>
      </c>
      <c r="AV43" s="8">
        <v>304.63901</v>
      </c>
      <c r="AW43" s="8">
        <v>6.59983</v>
      </c>
      <c r="AX43" s="8">
        <v>4.8912</v>
      </c>
      <c r="AY43" s="12">
        <v>15.2919</v>
      </c>
      <c r="AZ43" s="12">
        <v>41.39147</v>
      </c>
      <c r="BA43" s="1">
        <f t="shared" si="2"/>
        <v>14.076666666666666</v>
      </c>
    </row>
    <row r="44" spans="1:53" ht="12.75">
      <c r="A44" s="1">
        <v>843</v>
      </c>
      <c r="B44" s="2">
        <f t="shared" si="3"/>
        <v>2124.6800002000023</v>
      </c>
      <c r="C44" s="2">
        <f t="shared" si="5"/>
        <v>2124.7200002000022</v>
      </c>
      <c r="D44" s="3">
        <v>0.04</v>
      </c>
      <c r="E44" s="3">
        <f t="shared" si="1"/>
        <v>2124.7000002000023</v>
      </c>
      <c r="F44" s="8">
        <v>32165</v>
      </c>
      <c r="G44" s="8">
        <f t="shared" si="4"/>
        <v>2.400000000001455</v>
      </c>
      <c r="I44" s="5">
        <v>44.17</v>
      </c>
      <c r="J44" s="11">
        <v>8.81</v>
      </c>
      <c r="K44" s="11">
        <v>16.72</v>
      </c>
      <c r="L44" s="5">
        <v>7.1</v>
      </c>
      <c r="M44" s="5">
        <v>47.42</v>
      </c>
      <c r="N44" s="5">
        <v>4.65</v>
      </c>
      <c r="O44" s="5">
        <v>58.41</v>
      </c>
      <c r="P44" s="5">
        <v>42.18</v>
      </c>
      <c r="Q44" s="5">
        <v>40</v>
      </c>
      <c r="R44" s="8">
        <v>170.56194</v>
      </c>
      <c r="S44" s="12">
        <v>0.34363</v>
      </c>
      <c r="T44" s="12">
        <v>1.78012</v>
      </c>
      <c r="U44" s="8">
        <v>3.02557</v>
      </c>
      <c r="V44" s="8">
        <v>72.18183</v>
      </c>
      <c r="W44" s="8">
        <v>5.43281</v>
      </c>
      <c r="X44" s="8">
        <v>10.5838</v>
      </c>
      <c r="Y44" s="8">
        <v>1.38065</v>
      </c>
      <c r="Z44" s="8">
        <v>4.77679</v>
      </c>
      <c r="AA44" s="8">
        <v>1206.00386</v>
      </c>
      <c r="AB44" s="8">
        <v>263.44207</v>
      </c>
      <c r="AC44" s="8">
        <v>967.17106</v>
      </c>
      <c r="AD44" s="8">
        <v>156.33376</v>
      </c>
      <c r="AE44" s="8">
        <v>722.87104</v>
      </c>
      <c r="AF44" s="8">
        <v>149.68968</v>
      </c>
      <c r="AG44" s="8">
        <v>427.66345</v>
      </c>
      <c r="AH44" s="8">
        <v>59.03548</v>
      </c>
      <c r="AI44" s="8">
        <v>302.90114</v>
      </c>
      <c r="AJ44" s="8">
        <v>51.56345</v>
      </c>
      <c r="AK44" s="8">
        <v>6.85726</v>
      </c>
      <c r="AL44" s="8">
        <v>0.19739</v>
      </c>
      <c r="AM44" s="8">
        <v>1604.95</v>
      </c>
      <c r="AN44" s="8">
        <v>5.97899</v>
      </c>
      <c r="AO44" s="8">
        <v>0.2725900000000001</v>
      </c>
      <c r="AP44" s="8">
        <v>7.28519</v>
      </c>
      <c r="AQ44" s="8">
        <v>14.3704</v>
      </c>
      <c r="AR44" s="8">
        <v>31.574360000000002</v>
      </c>
      <c r="AS44" s="12">
        <v>397.67515</v>
      </c>
      <c r="AT44" s="8">
        <v>18.860580000000002</v>
      </c>
      <c r="AU44" s="8">
        <v>13.10621</v>
      </c>
      <c r="AV44" s="8">
        <v>262.81882</v>
      </c>
      <c r="AW44" s="8">
        <v>4.80818</v>
      </c>
      <c r="AX44" s="8">
        <v>4.46792</v>
      </c>
      <c r="AY44" s="12">
        <v>17.86205</v>
      </c>
      <c r="AZ44" s="12">
        <v>138.21346</v>
      </c>
      <c r="BA44" s="1">
        <f t="shared" si="2"/>
        <v>13.333333333333334</v>
      </c>
    </row>
    <row r="45" spans="1:53" ht="12.75">
      <c r="A45" s="1">
        <v>844</v>
      </c>
      <c r="B45" s="2">
        <f t="shared" si="3"/>
        <v>2124.7200002000022</v>
      </c>
      <c r="C45" s="2">
        <f t="shared" si="5"/>
        <v>2124.760000200002</v>
      </c>
      <c r="D45" s="3">
        <v>0.04</v>
      </c>
      <c r="E45" s="3">
        <f t="shared" si="1"/>
        <v>2124.740000200002</v>
      </c>
      <c r="F45" s="8">
        <v>32167.4</v>
      </c>
      <c r="G45" s="8">
        <f t="shared" si="4"/>
        <v>2.400000000001455</v>
      </c>
      <c r="I45" s="5">
        <v>28.22</v>
      </c>
      <c r="J45" s="11">
        <v>8.9</v>
      </c>
      <c r="K45" s="11">
        <v>2.31</v>
      </c>
      <c r="L45" s="5">
        <v>9.62</v>
      </c>
      <c r="M45" s="5">
        <v>71.96</v>
      </c>
      <c r="N45" s="5">
        <v>6.46</v>
      </c>
      <c r="O45" s="5">
        <v>41.54</v>
      </c>
      <c r="P45" s="5">
        <v>71.73</v>
      </c>
      <c r="Q45" s="5">
        <v>69.59</v>
      </c>
      <c r="R45" s="8">
        <v>347.54048</v>
      </c>
      <c r="S45" s="12">
        <v>0.43307</v>
      </c>
      <c r="T45" s="12">
        <v>1.64216</v>
      </c>
      <c r="U45" s="8">
        <v>5.36849</v>
      </c>
      <c r="V45" s="8">
        <v>175.91929</v>
      </c>
      <c r="W45" s="8">
        <v>11.86436</v>
      </c>
      <c r="X45" s="8">
        <v>27.9665</v>
      </c>
      <c r="Y45" s="8">
        <v>3.32365</v>
      </c>
      <c r="Z45" s="8">
        <v>12.33762</v>
      </c>
      <c r="AA45" s="8">
        <v>2883.55093</v>
      </c>
      <c r="AB45" s="8">
        <v>648.07319</v>
      </c>
      <c r="AC45" s="8">
        <v>2320.1802</v>
      </c>
      <c r="AD45" s="8">
        <v>411.16952</v>
      </c>
      <c r="AE45" s="8">
        <v>1844.4076</v>
      </c>
      <c r="AF45" s="8">
        <v>487.79625</v>
      </c>
      <c r="AG45" s="8">
        <v>1215.22979</v>
      </c>
      <c r="AH45" s="8">
        <v>143.09184</v>
      </c>
      <c r="AI45" s="8">
        <v>1022.79924</v>
      </c>
      <c r="AJ45" s="8">
        <v>126.68053</v>
      </c>
      <c r="AK45" s="8">
        <v>15.02725</v>
      </c>
      <c r="AL45" s="8">
        <v>0.3391</v>
      </c>
      <c r="AM45" s="8">
        <v>2291.14374</v>
      </c>
      <c r="AN45" s="8">
        <v>14.744400000000002</v>
      </c>
      <c r="AO45" s="8">
        <v>0.4170600000000002</v>
      </c>
      <c r="AP45" s="8">
        <v>12.41688</v>
      </c>
      <c r="AQ45" s="8">
        <v>27.30089</v>
      </c>
      <c r="AR45" s="8">
        <v>58.32108</v>
      </c>
      <c r="AS45" s="12">
        <v>731.72253</v>
      </c>
      <c r="AT45" s="8">
        <v>43.08503</v>
      </c>
      <c r="AU45" s="8">
        <v>32.05607</v>
      </c>
      <c r="AV45" s="8">
        <v>536.64606</v>
      </c>
      <c r="AW45" s="8">
        <v>9.09544</v>
      </c>
      <c r="AX45" s="8">
        <v>10.25334</v>
      </c>
      <c r="AY45" s="12">
        <v>28.70412</v>
      </c>
      <c r="AZ45" s="12">
        <v>61.18536</v>
      </c>
      <c r="BA45" s="1">
        <f t="shared" si="2"/>
        <v>23.19666666666667</v>
      </c>
    </row>
    <row r="46" spans="1:53" ht="12.75">
      <c r="A46" s="1">
        <v>845</v>
      </c>
      <c r="B46" s="2">
        <f t="shared" si="3"/>
        <v>2124.760000200002</v>
      </c>
      <c r="C46" s="2">
        <f t="shared" si="5"/>
        <v>2124.800000200002</v>
      </c>
      <c r="D46" s="3">
        <v>0.04</v>
      </c>
      <c r="E46" s="3">
        <f t="shared" si="1"/>
        <v>2124.780000200002</v>
      </c>
      <c r="F46" s="8">
        <v>32169.8</v>
      </c>
      <c r="G46" s="8">
        <f t="shared" si="4"/>
        <v>2.399999999997817</v>
      </c>
      <c r="I46" s="5">
        <v>20.99</v>
      </c>
      <c r="J46" s="11">
        <v>8.13</v>
      </c>
      <c r="K46" s="11">
        <v>2.16</v>
      </c>
      <c r="L46" s="5">
        <v>7.45</v>
      </c>
      <c r="M46" s="5">
        <v>56.33</v>
      </c>
      <c r="N46" s="5">
        <v>5.58</v>
      </c>
      <c r="O46" s="5">
        <v>29.65</v>
      </c>
      <c r="P46" s="5">
        <v>49.07</v>
      </c>
      <c r="Q46" s="5">
        <v>47.33</v>
      </c>
      <c r="R46" s="8">
        <v>242.3792</v>
      </c>
      <c r="S46" s="12">
        <v>0.34363</v>
      </c>
      <c r="T46" s="12">
        <v>1.51547</v>
      </c>
      <c r="U46" s="8">
        <v>3.51652</v>
      </c>
      <c r="V46" s="8">
        <v>131.32403</v>
      </c>
      <c r="W46" s="8">
        <v>8.12578</v>
      </c>
      <c r="X46" s="8">
        <v>21.05564</v>
      </c>
      <c r="Y46" s="8">
        <v>2.02294</v>
      </c>
      <c r="Z46" s="8">
        <v>7.73958</v>
      </c>
      <c r="AA46" s="8">
        <v>1799.80292</v>
      </c>
      <c r="AB46" s="8">
        <v>457.9161</v>
      </c>
      <c r="AC46" s="8">
        <v>1762.96079</v>
      </c>
      <c r="AD46" s="8">
        <v>234.5759</v>
      </c>
      <c r="AE46" s="8">
        <v>1231.64727</v>
      </c>
      <c r="AF46" s="8">
        <v>289.35989</v>
      </c>
      <c r="AG46" s="8">
        <v>618.24359</v>
      </c>
      <c r="AH46" s="8">
        <v>98.28829</v>
      </c>
      <c r="AI46" s="8">
        <v>551.4958</v>
      </c>
      <c r="AJ46" s="8">
        <v>67.56445</v>
      </c>
      <c r="AK46" s="8">
        <v>10.4062</v>
      </c>
      <c r="AL46" s="8">
        <v>0.27931</v>
      </c>
      <c r="AM46" s="8">
        <v>1695.86944</v>
      </c>
      <c r="AN46" s="8">
        <v>8.16615</v>
      </c>
      <c r="AO46" s="8">
        <v>0.46845000000000026</v>
      </c>
      <c r="AP46" s="8">
        <v>8.3916</v>
      </c>
      <c r="AQ46" s="8">
        <v>18.50651</v>
      </c>
      <c r="AR46" s="8">
        <v>40.389720000000004</v>
      </c>
      <c r="AS46" s="12">
        <v>698.58886</v>
      </c>
      <c r="AT46" s="8">
        <v>32.78961</v>
      </c>
      <c r="AU46" s="8">
        <v>22.20908</v>
      </c>
      <c r="AV46" s="8">
        <v>354.95701</v>
      </c>
      <c r="AW46" s="8">
        <v>6.69132</v>
      </c>
      <c r="AX46" s="8">
        <v>6.77243</v>
      </c>
      <c r="AY46" s="12">
        <v>25.02589</v>
      </c>
      <c r="AZ46" s="12">
        <v>144.69316</v>
      </c>
      <c r="BA46" s="1">
        <f t="shared" si="2"/>
        <v>15.776666666666666</v>
      </c>
    </row>
    <row r="47" spans="1:53" ht="12.75">
      <c r="A47" s="1">
        <v>846</v>
      </c>
      <c r="B47" s="2">
        <f t="shared" si="3"/>
        <v>2124.800000200002</v>
      </c>
      <c r="C47" s="2">
        <f t="shared" si="5"/>
        <v>2124.840000200002</v>
      </c>
      <c r="D47" s="3">
        <v>0.04</v>
      </c>
      <c r="E47" s="3">
        <f t="shared" si="1"/>
        <v>2124.820000200002</v>
      </c>
      <c r="F47" s="8">
        <v>32172.2</v>
      </c>
      <c r="G47" s="8">
        <f t="shared" si="4"/>
        <v>2.400000000001455</v>
      </c>
      <c r="I47" s="5">
        <v>27.35</v>
      </c>
      <c r="J47" s="11">
        <v>8.38</v>
      </c>
      <c r="K47" s="11">
        <v>2.06</v>
      </c>
      <c r="L47" s="5">
        <v>7.4</v>
      </c>
      <c r="M47" s="5">
        <v>49.64</v>
      </c>
      <c r="N47" s="5">
        <v>5.36</v>
      </c>
      <c r="O47" s="5">
        <v>34</v>
      </c>
      <c r="P47" s="5">
        <v>41.72</v>
      </c>
      <c r="Q47" s="5">
        <v>56.61</v>
      </c>
      <c r="R47" s="8">
        <v>181.73098</v>
      </c>
      <c r="S47" s="12">
        <v>0.36428</v>
      </c>
      <c r="T47" s="12">
        <v>1.55448</v>
      </c>
      <c r="U47" s="8">
        <v>3.27538</v>
      </c>
      <c r="V47" s="8">
        <v>99.81659</v>
      </c>
      <c r="W47" s="8">
        <v>5.29332</v>
      </c>
      <c r="X47" s="8">
        <v>13.30543</v>
      </c>
      <c r="Y47" s="8">
        <v>1.57573</v>
      </c>
      <c r="Z47" s="8">
        <v>5.01446</v>
      </c>
      <c r="AA47" s="8">
        <v>1391.19689</v>
      </c>
      <c r="AB47" s="8">
        <v>417.33851</v>
      </c>
      <c r="AC47" s="8">
        <v>1123.2002499999999</v>
      </c>
      <c r="AD47" s="8">
        <v>171.11044</v>
      </c>
      <c r="AE47" s="8">
        <v>803.36522</v>
      </c>
      <c r="AF47" s="8">
        <v>187.99125</v>
      </c>
      <c r="AG47" s="8">
        <v>544.05343</v>
      </c>
      <c r="AH47" s="8">
        <v>58.34098</v>
      </c>
      <c r="AI47" s="8">
        <v>305.68245</v>
      </c>
      <c r="AJ47" s="8">
        <v>55.53309</v>
      </c>
      <c r="AK47" s="8">
        <v>8.98566</v>
      </c>
      <c r="AL47" s="8">
        <v>0.24276</v>
      </c>
      <c r="AM47" s="8">
        <v>1410.15054</v>
      </c>
      <c r="AN47" s="8">
        <v>7.019010000000001</v>
      </c>
      <c r="AO47" s="8">
        <v>0.3914900000000001</v>
      </c>
      <c r="AP47" s="8">
        <v>8.80463</v>
      </c>
      <c r="AQ47" s="8">
        <v>19.88888</v>
      </c>
      <c r="AR47" s="8">
        <v>33.59455</v>
      </c>
      <c r="AS47" s="12">
        <v>340.05629</v>
      </c>
      <c r="AT47" s="8">
        <v>22.9645</v>
      </c>
      <c r="AU47" s="8">
        <v>18.93552</v>
      </c>
      <c r="AV47" s="8">
        <v>271.1837</v>
      </c>
      <c r="AW47" s="8">
        <v>5.86244</v>
      </c>
      <c r="AX47" s="8">
        <v>4.81282</v>
      </c>
      <c r="AY47" s="12">
        <v>25.82465</v>
      </c>
      <c r="AZ47" s="12">
        <v>150.14582</v>
      </c>
      <c r="BA47" s="1">
        <f t="shared" si="2"/>
        <v>18.87</v>
      </c>
    </row>
    <row r="48" spans="1:53" ht="12.75">
      <c r="A48" s="1">
        <v>847</v>
      </c>
      <c r="B48" s="2">
        <f t="shared" si="3"/>
        <v>2124.840000200002</v>
      </c>
      <c r="C48" s="2">
        <f t="shared" si="5"/>
        <v>2124.880000200002</v>
      </c>
      <c r="D48" s="3">
        <v>0.04</v>
      </c>
      <c r="E48" s="3">
        <f t="shared" si="1"/>
        <v>2124.860000200002</v>
      </c>
      <c r="F48" s="8">
        <v>32174.6</v>
      </c>
      <c r="G48" s="8">
        <f t="shared" si="4"/>
        <v>2.399999999997817</v>
      </c>
      <c r="I48" s="5">
        <v>19.38</v>
      </c>
      <c r="J48" s="11">
        <v>9.94</v>
      </c>
      <c r="K48" s="11">
        <v>2.27</v>
      </c>
      <c r="L48" s="5">
        <v>8.71</v>
      </c>
      <c r="M48" s="5">
        <v>68.92</v>
      </c>
      <c r="N48" s="5">
        <v>6.44</v>
      </c>
      <c r="O48" s="5">
        <v>31.47</v>
      </c>
      <c r="P48" s="5">
        <v>73.82</v>
      </c>
      <c r="Q48" s="5">
        <v>73.36</v>
      </c>
      <c r="R48" s="8">
        <v>299.92584</v>
      </c>
      <c r="S48" s="12">
        <v>0.5362</v>
      </c>
      <c r="T48" s="12">
        <v>2.4152</v>
      </c>
      <c r="U48" s="8">
        <v>4.48123</v>
      </c>
      <c r="V48" s="8">
        <v>177.06161</v>
      </c>
      <c r="W48" s="8">
        <v>11.25514</v>
      </c>
      <c r="X48" s="8">
        <v>26.83305</v>
      </c>
      <c r="Y48" s="8">
        <v>3.21394</v>
      </c>
      <c r="Z48" s="8">
        <v>11.24099</v>
      </c>
      <c r="AA48" s="8">
        <v>3049.81234</v>
      </c>
      <c r="AB48" s="8">
        <v>766.44038</v>
      </c>
      <c r="AC48" s="8">
        <v>2256.5347</v>
      </c>
      <c r="AD48" s="8">
        <v>371.47033</v>
      </c>
      <c r="AE48" s="8">
        <v>1714.28614</v>
      </c>
      <c r="AF48" s="8">
        <v>354.4796</v>
      </c>
      <c r="AG48" s="8">
        <v>872.35043</v>
      </c>
      <c r="AH48" s="8">
        <v>119.46515</v>
      </c>
      <c r="AI48" s="8">
        <v>711.80885</v>
      </c>
      <c r="AJ48" s="8">
        <v>95.39812</v>
      </c>
      <c r="AK48" s="8">
        <v>14.78988</v>
      </c>
      <c r="AL48" s="8">
        <v>0.33563</v>
      </c>
      <c r="AM48" s="8">
        <v>2203.67448</v>
      </c>
      <c r="AN48" s="8">
        <v>10.173960000000001</v>
      </c>
      <c r="AO48" s="8">
        <v>0.44098000000000015</v>
      </c>
      <c r="AP48" s="8">
        <v>11.41352</v>
      </c>
      <c r="AQ48" s="8">
        <v>29.34882</v>
      </c>
      <c r="AR48" s="8">
        <v>56.12871</v>
      </c>
      <c r="AS48" s="12">
        <v>678.94939</v>
      </c>
      <c r="AT48" s="8">
        <v>38.85721</v>
      </c>
      <c r="AU48" s="8">
        <v>26.188209999999998</v>
      </c>
      <c r="AV48" s="8">
        <v>505.45295</v>
      </c>
      <c r="AW48" s="8">
        <v>8.50178</v>
      </c>
      <c r="AX48" s="8">
        <v>9.25033</v>
      </c>
      <c r="AY48" s="12">
        <v>29.78578</v>
      </c>
      <c r="AZ48" s="12">
        <v>153.58174</v>
      </c>
      <c r="BA48" s="1">
        <f t="shared" si="2"/>
        <v>24.453333333333333</v>
      </c>
    </row>
    <row r="49" spans="1:53" ht="12.75">
      <c r="A49" s="1">
        <v>848</v>
      </c>
      <c r="B49" s="2">
        <f t="shared" si="3"/>
        <v>2124.880000200002</v>
      </c>
      <c r="C49" s="2">
        <f t="shared" si="5"/>
        <v>2124.920000200002</v>
      </c>
      <c r="D49" s="3">
        <v>0.04</v>
      </c>
      <c r="E49" s="3">
        <f t="shared" si="1"/>
        <v>2124.900000200002</v>
      </c>
      <c r="F49" s="8">
        <v>32177</v>
      </c>
      <c r="G49" s="8">
        <f t="shared" si="4"/>
        <v>2.400000000001455</v>
      </c>
      <c r="I49" s="5">
        <v>20.08</v>
      </c>
      <c r="J49" s="11">
        <v>41.32</v>
      </c>
      <c r="K49" s="11">
        <v>2.99</v>
      </c>
      <c r="L49" s="5">
        <v>9.16</v>
      </c>
      <c r="M49" s="5">
        <v>73.06</v>
      </c>
      <c r="N49" s="5">
        <v>7.06</v>
      </c>
      <c r="O49" s="5">
        <v>41.56</v>
      </c>
      <c r="P49" s="5">
        <v>83.05</v>
      </c>
      <c r="Q49" s="5">
        <v>85.33</v>
      </c>
      <c r="R49" s="8">
        <v>311.75596</v>
      </c>
      <c r="S49" s="12">
        <v>0.54637</v>
      </c>
      <c r="T49" s="12">
        <v>2.37911</v>
      </c>
      <c r="U49" s="8">
        <v>4.35799</v>
      </c>
      <c r="V49" s="8">
        <v>193.91714</v>
      </c>
      <c r="W49" s="8">
        <v>11.23374</v>
      </c>
      <c r="X49" s="8">
        <v>25.46603</v>
      </c>
      <c r="Y49" s="8">
        <v>3.13397</v>
      </c>
      <c r="Z49" s="8">
        <v>10.86759</v>
      </c>
      <c r="AA49" s="8">
        <v>2602.06546</v>
      </c>
      <c r="AB49" s="8">
        <v>615.45901</v>
      </c>
      <c r="AC49" s="8">
        <v>2153.41183</v>
      </c>
      <c r="AD49" s="8">
        <v>332.05911</v>
      </c>
      <c r="AE49" s="8">
        <v>1636.51551</v>
      </c>
      <c r="AF49" s="8">
        <v>402.58955</v>
      </c>
      <c r="AG49" s="8">
        <v>949.79243</v>
      </c>
      <c r="AH49" s="8">
        <v>136.48721</v>
      </c>
      <c r="AI49" s="8">
        <v>700.48599</v>
      </c>
      <c r="AJ49" s="8">
        <v>115.6072</v>
      </c>
      <c r="AK49" s="8">
        <v>12.05867</v>
      </c>
      <c r="AL49" s="8">
        <v>0.37619</v>
      </c>
      <c r="AM49" s="8">
        <v>2641.42315</v>
      </c>
      <c r="AN49" s="8">
        <v>12.437600000000002</v>
      </c>
      <c r="AO49" s="8">
        <v>0.6113700000000004</v>
      </c>
      <c r="AP49" s="8">
        <v>12.35032</v>
      </c>
      <c r="AQ49" s="8">
        <v>32.08793</v>
      </c>
      <c r="AR49" s="8">
        <v>56.35083</v>
      </c>
      <c r="AS49" s="12">
        <v>729.86338</v>
      </c>
      <c r="AT49" s="8">
        <v>41.15609</v>
      </c>
      <c r="AU49" s="8">
        <v>25.118129999999997</v>
      </c>
      <c r="AV49" s="8">
        <v>639.34191</v>
      </c>
      <c r="AW49" s="8">
        <v>9.74699</v>
      </c>
      <c r="AX49" s="8">
        <v>7.79175</v>
      </c>
      <c r="AY49" s="12">
        <v>31.03507</v>
      </c>
      <c r="AZ49" s="12">
        <v>82.24905</v>
      </c>
      <c r="BA49" s="1">
        <f t="shared" si="2"/>
        <v>28.44333333333333</v>
      </c>
    </row>
    <row r="50" spans="1:53" ht="12.75">
      <c r="A50" s="1">
        <v>849</v>
      </c>
      <c r="B50" s="2">
        <f t="shared" si="3"/>
        <v>2124.920000200002</v>
      </c>
      <c r="C50" s="2">
        <f t="shared" si="5"/>
        <v>2124.960000200002</v>
      </c>
      <c r="D50" s="3">
        <v>0.04</v>
      </c>
      <c r="E50" s="3">
        <f t="shared" si="1"/>
        <v>2124.940000200002</v>
      </c>
      <c r="F50" s="8">
        <v>32179.4</v>
      </c>
      <c r="G50" s="8">
        <f t="shared" si="4"/>
        <v>2.400000000001455</v>
      </c>
      <c r="I50" s="5">
        <v>46</v>
      </c>
      <c r="J50" s="11">
        <v>21.52</v>
      </c>
      <c r="K50" s="11">
        <v>3.27</v>
      </c>
      <c r="L50" s="5">
        <v>8.76</v>
      </c>
      <c r="M50" s="5">
        <v>51.94</v>
      </c>
      <c r="N50" s="5">
        <v>6.78</v>
      </c>
      <c r="O50" s="5">
        <v>62.38</v>
      </c>
      <c r="P50" s="5">
        <v>63.2</v>
      </c>
      <c r="Q50" s="5">
        <v>55.73</v>
      </c>
      <c r="R50" s="8">
        <v>230.69714</v>
      </c>
      <c r="S50" s="12">
        <v>0.32988</v>
      </c>
      <c r="T50" s="12">
        <v>1.84004</v>
      </c>
      <c r="U50" s="8">
        <v>3.16841</v>
      </c>
      <c r="V50" s="8">
        <v>109.88277</v>
      </c>
      <c r="W50" s="8">
        <v>7.02342</v>
      </c>
      <c r="X50" s="8">
        <v>15.79465</v>
      </c>
      <c r="Y50" s="8">
        <v>1.69168</v>
      </c>
      <c r="Z50" s="8">
        <v>6.81463</v>
      </c>
      <c r="AA50" s="8">
        <v>1553.99884</v>
      </c>
      <c r="AB50" s="8">
        <v>587.92762</v>
      </c>
      <c r="AC50" s="8">
        <v>1386.43386</v>
      </c>
      <c r="AD50" s="8">
        <v>186.32849</v>
      </c>
      <c r="AE50" s="8">
        <v>882.80477</v>
      </c>
      <c r="AF50" s="8">
        <v>235.75623</v>
      </c>
      <c r="AG50" s="8">
        <v>479.12778</v>
      </c>
      <c r="AH50" s="8">
        <v>70.84882</v>
      </c>
      <c r="AI50" s="8">
        <v>475.2571</v>
      </c>
      <c r="AJ50" s="8">
        <v>57.46635</v>
      </c>
      <c r="AK50" s="8">
        <v>8.41995</v>
      </c>
      <c r="AL50" s="8">
        <v>0.32954</v>
      </c>
      <c r="AM50" s="8">
        <v>1666.18621</v>
      </c>
      <c r="AN50" s="8">
        <v>9.37171</v>
      </c>
      <c r="AO50" s="8">
        <v>0.32642000000000015</v>
      </c>
      <c r="AP50" s="8">
        <v>8.86922</v>
      </c>
      <c r="AQ50" s="8">
        <v>21.13031</v>
      </c>
      <c r="AR50" s="8">
        <v>35.32577</v>
      </c>
      <c r="AS50" s="12">
        <v>484.05066</v>
      </c>
      <c r="AT50" s="8">
        <v>27.238480000000003</v>
      </c>
      <c r="AU50" s="8">
        <v>15.98869</v>
      </c>
      <c r="AV50" s="8">
        <v>303.37595</v>
      </c>
      <c r="AW50" s="8">
        <v>5.48895</v>
      </c>
      <c r="AX50" s="8">
        <v>6.08265</v>
      </c>
      <c r="AY50" s="12">
        <v>18.31931</v>
      </c>
      <c r="AZ50" s="12">
        <v>52.74495</v>
      </c>
      <c r="BA50" s="1">
        <f t="shared" si="2"/>
        <v>18.576666666666664</v>
      </c>
    </row>
    <row r="51" spans="1:53" ht="15" customHeight="1">
      <c r="A51" s="1">
        <v>850</v>
      </c>
      <c r="B51" s="2">
        <f t="shared" si="3"/>
        <v>2124.960000200002</v>
      </c>
      <c r="C51" s="2">
        <f t="shared" si="5"/>
        <v>2125.000000200002</v>
      </c>
      <c r="D51" s="3">
        <v>0.04</v>
      </c>
      <c r="E51" s="3">
        <f t="shared" si="1"/>
        <v>2124.980000200002</v>
      </c>
      <c r="F51" s="8">
        <v>32181.83</v>
      </c>
      <c r="G51" s="8">
        <f t="shared" si="4"/>
        <v>2.430000000000291</v>
      </c>
      <c r="I51" s="5">
        <v>20.91</v>
      </c>
      <c r="J51" s="11">
        <v>12.75</v>
      </c>
      <c r="K51" s="11">
        <v>2.31</v>
      </c>
      <c r="L51" s="5">
        <v>7.48</v>
      </c>
      <c r="M51" s="5">
        <v>43.28</v>
      </c>
      <c r="N51" s="5">
        <v>5.12</v>
      </c>
      <c r="O51" s="5">
        <v>27.31</v>
      </c>
      <c r="P51" s="5">
        <v>28.23</v>
      </c>
      <c r="Q51" s="5">
        <v>47.49</v>
      </c>
      <c r="R51" s="8">
        <v>167.73806</v>
      </c>
      <c r="S51" s="12">
        <v>0.70103</v>
      </c>
      <c r="T51" s="12">
        <v>3.12134</v>
      </c>
      <c r="U51" s="8">
        <v>1.58063</v>
      </c>
      <c r="V51" s="8">
        <v>67.77777</v>
      </c>
      <c r="W51" s="8">
        <v>3.25732</v>
      </c>
      <c r="X51" s="8">
        <v>7.86361</v>
      </c>
      <c r="Y51" s="8">
        <v>0.90898</v>
      </c>
      <c r="Z51" s="8">
        <v>3.51762</v>
      </c>
      <c r="AA51" s="8">
        <v>841.44992</v>
      </c>
      <c r="AB51" s="8">
        <v>185.70281</v>
      </c>
      <c r="AC51" s="8">
        <v>686.54733</v>
      </c>
      <c r="AD51" s="8">
        <v>105.64938</v>
      </c>
      <c r="AE51" s="8">
        <v>482.2692</v>
      </c>
      <c r="AF51" s="8">
        <v>99.55285</v>
      </c>
      <c r="AG51" s="8">
        <v>275.16507</v>
      </c>
      <c r="AH51" s="8">
        <v>32.29572</v>
      </c>
      <c r="AI51" s="8">
        <v>193.43507</v>
      </c>
      <c r="AJ51" s="8">
        <v>27.92496</v>
      </c>
      <c r="AK51" s="8">
        <v>17.5113</v>
      </c>
      <c r="AL51" s="8">
        <v>0.2857</v>
      </c>
      <c r="AM51" s="8">
        <v>1041.81089</v>
      </c>
      <c r="AN51" s="8">
        <v>5.1182799999999995</v>
      </c>
      <c r="AO51" s="8">
        <v>0.17466999999999988</v>
      </c>
      <c r="AP51" s="8">
        <v>3.88289</v>
      </c>
      <c r="AQ51" s="8">
        <v>16.57994</v>
      </c>
      <c r="AR51" s="8">
        <v>24.86324</v>
      </c>
      <c r="AS51" s="12">
        <v>102.69226</v>
      </c>
      <c r="AT51" s="8">
        <v>6.614929999999999</v>
      </c>
      <c r="AU51" s="8">
        <v>12.324300000000001</v>
      </c>
      <c r="AV51" s="8">
        <v>179.74513</v>
      </c>
      <c r="AW51" s="8">
        <v>3.18248</v>
      </c>
      <c r="AX51" s="8">
        <v>3.13539</v>
      </c>
      <c r="AY51" s="12">
        <v>190.12474</v>
      </c>
      <c r="AZ51" s="12">
        <v>231.86469</v>
      </c>
      <c r="BA51" s="1">
        <f t="shared" si="2"/>
        <v>15.83</v>
      </c>
    </row>
    <row r="52" spans="1:53" ht="15" customHeight="1">
      <c r="A52" s="1">
        <v>851</v>
      </c>
      <c r="B52" s="2">
        <f t="shared" si="3"/>
        <v>2125.000000200002</v>
      </c>
      <c r="C52" s="2">
        <f t="shared" si="5"/>
        <v>2125.040000200002</v>
      </c>
      <c r="D52" s="3">
        <v>0.04</v>
      </c>
      <c r="E52" s="3">
        <f t="shared" si="1"/>
        <v>2125.020000200002</v>
      </c>
      <c r="F52" s="8">
        <v>32184.27</v>
      </c>
      <c r="G52" s="8">
        <f t="shared" si="4"/>
        <v>2.4399999999986903</v>
      </c>
      <c r="I52" s="5">
        <v>34.13</v>
      </c>
      <c r="J52" s="11">
        <v>16.02</v>
      </c>
      <c r="K52" s="11">
        <v>11.67</v>
      </c>
      <c r="L52" s="5">
        <v>11.86</v>
      </c>
      <c r="M52" s="5">
        <v>61.33</v>
      </c>
      <c r="N52" s="5">
        <v>4.93</v>
      </c>
      <c r="O52" s="5">
        <v>49</v>
      </c>
      <c r="P52" s="5">
        <v>29.93</v>
      </c>
      <c r="Q52" s="5">
        <v>123.67</v>
      </c>
      <c r="R52" s="8">
        <v>290.72855</v>
      </c>
      <c r="S52" s="12">
        <f>AVERAGE(S51,S53)</f>
        <v>0.6477550000000001</v>
      </c>
      <c r="T52" s="12">
        <v>5.72424</v>
      </c>
      <c r="U52" s="8">
        <v>2.33329</v>
      </c>
      <c r="V52" s="8">
        <v>109.14375</v>
      </c>
      <c r="W52" s="8">
        <v>7.4361</v>
      </c>
      <c r="X52" s="8">
        <v>17.54825</v>
      </c>
      <c r="Y52" s="8">
        <v>1.89655</v>
      </c>
      <c r="Z52" s="8">
        <v>6.96434</v>
      </c>
      <c r="AA52" s="8">
        <v>1648.61545</v>
      </c>
      <c r="AB52" s="8">
        <v>371.40781</v>
      </c>
      <c r="AC52" s="8">
        <v>1364.2998</v>
      </c>
      <c r="AD52" s="8">
        <v>228.92484</v>
      </c>
      <c r="AE52" s="8">
        <v>1043.8964</v>
      </c>
      <c r="AF52" s="8">
        <v>229.9124</v>
      </c>
      <c r="AG52" s="8">
        <v>525.46884</v>
      </c>
      <c r="AH52" s="8">
        <v>68.23405</v>
      </c>
      <c r="AI52" s="8">
        <v>382.62707</v>
      </c>
      <c r="AJ52" s="8">
        <v>53.37964</v>
      </c>
      <c r="AK52" s="8">
        <v>37.82578</v>
      </c>
      <c r="AL52" s="8">
        <v>0.40261</v>
      </c>
      <c r="AM52" s="8">
        <v>2180.86814</v>
      </c>
      <c r="AN52" s="8">
        <v>7.11311</v>
      </c>
      <c r="AO52" s="8">
        <v>0.4155000000000002</v>
      </c>
      <c r="AP52" s="8">
        <v>6.22421</v>
      </c>
      <c r="AQ52" s="8">
        <v>43.72375</v>
      </c>
      <c r="AR52" s="8">
        <v>49.25307</v>
      </c>
      <c r="AS52" s="12">
        <v>175.60734</v>
      </c>
      <c r="AT52" s="8">
        <v>12.65743</v>
      </c>
      <c r="AU52" s="8">
        <v>18.5327</v>
      </c>
      <c r="AV52" s="8">
        <v>356.19834</v>
      </c>
      <c r="AW52" s="8">
        <v>5.85665</v>
      </c>
      <c r="AX52" s="8">
        <v>5.51828</v>
      </c>
      <c r="AY52" s="12">
        <f>AVERAGE(AY51,AY53)</f>
        <v>114.22258500000001</v>
      </c>
      <c r="AZ52" s="12">
        <f>AVERAGE(AZ51,AZ53)</f>
        <v>201.01424</v>
      </c>
      <c r="BA52" s="1">
        <f t="shared" si="2"/>
        <v>41.223333333333336</v>
      </c>
    </row>
    <row r="53" spans="1:53" ht="15" customHeight="1">
      <c r="A53" s="1">
        <v>852</v>
      </c>
      <c r="B53" s="2">
        <f t="shared" si="3"/>
        <v>2125.040000200002</v>
      </c>
      <c r="C53" s="2">
        <f t="shared" si="5"/>
        <v>2125.080000200002</v>
      </c>
      <c r="D53" s="3">
        <v>0.04</v>
      </c>
      <c r="E53" s="3">
        <f t="shared" si="1"/>
        <v>2125.060000200002</v>
      </c>
      <c r="F53" s="8">
        <v>32186.72</v>
      </c>
      <c r="G53" s="8">
        <f t="shared" si="4"/>
        <v>2.4500000000007276</v>
      </c>
      <c r="I53" s="5">
        <v>61.92</v>
      </c>
      <c r="J53" s="11">
        <v>12.55</v>
      </c>
      <c r="K53" s="11">
        <v>3</v>
      </c>
      <c r="L53" s="5">
        <v>12.24</v>
      </c>
      <c r="M53" s="5">
        <v>63.21</v>
      </c>
      <c r="N53" s="5">
        <v>5.61</v>
      </c>
      <c r="O53" s="5">
        <v>94.03</v>
      </c>
      <c r="P53" s="5">
        <v>63</v>
      </c>
      <c r="Q53" s="5">
        <v>77.12</v>
      </c>
      <c r="R53" s="8">
        <v>280.88031</v>
      </c>
      <c r="S53" s="12">
        <v>0.59448</v>
      </c>
      <c r="T53" s="12">
        <v>2.03071</v>
      </c>
      <c r="U53" s="8">
        <v>2.93926</v>
      </c>
      <c r="V53" s="8">
        <v>96.14851</v>
      </c>
      <c r="W53" s="8">
        <v>6.76904</v>
      </c>
      <c r="X53" s="8">
        <v>15.43581</v>
      </c>
      <c r="Y53" s="8">
        <v>1.86335</v>
      </c>
      <c r="Z53" s="8">
        <v>6.65005</v>
      </c>
      <c r="AA53" s="8">
        <v>1718.43512</v>
      </c>
      <c r="AB53" s="8">
        <v>417.0417</v>
      </c>
      <c r="AC53" s="8">
        <v>1429.95262</v>
      </c>
      <c r="AD53" s="8">
        <v>232.39652</v>
      </c>
      <c r="AE53" s="8">
        <v>1159.79126</v>
      </c>
      <c r="AF53" s="8">
        <v>257.9199</v>
      </c>
      <c r="AG53" s="8">
        <v>576.91463</v>
      </c>
      <c r="AH53" s="8">
        <v>82.82711</v>
      </c>
      <c r="AI53" s="8">
        <v>406.64226</v>
      </c>
      <c r="AJ53" s="8">
        <v>62.61958</v>
      </c>
      <c r="AK53" s="8">
        <v>9.00307</v>
      </c>
      <c r="AL53" s="8">
        <v>0.23501</v>
      </c>
      <c r="AM53" s="8">
        <v>1351.6467</v>
      </c>
      <c r="AN53" s="8">
        <v>6.6583499999999995</v>
      </c>
      <c r="AO53" s="8">
        <v>0.28776</v>
      </c>
      <c r="AP53" s="8">
        <v>5.60433</v>
      </c>
      <c r="AQ53" s="8">
        <v>28.97458</v>
      </c>
      <c r="AR53" s="8">
        <v>46.74334</v>
      </c>
      <c r="AS53" s="12">
        <v>163.34045</v>
      </c>
      <c r="AT53" s="8">
        <v>13.576979999999999</v>
      </c>
      <c r="AU53" s="8">
        <v>9.31155</v>
      </c>
      <c r="AV53" s="8">
        <v>337.88573</v>
      </c>
      <c r="AW53" s="8">
        <v>4.55843</v>
      </c>
      <c r="AX53" s="8">
        <v>4.45225</v>
      </c>
      <c r="AY53" s="12">
        <v>38.32043</v>
      </c>
      <c r="AZ53" s="12">
        <v>170.16379</v>
      </c>
      <c r="BA53" s="1">
        <f t="shared" si="2"/>
        <v>25.706666666666667</v>
      </c>
    </row>
    <row r="54" spans="1:53" ht="15" customHeight="1">
      <c r="A54" s="1">
        <v>853</v>
      </c>
      <c r="B54" s="2">
        <f t="shared" si="3"/>
        <v>2125.080000200002</v>
      </c>
      <c r="C54" s="2">
        <f t="shared" si="5"/>
        <v>2125.120000200002</v>
      </c>
      <c r="D54" s="3">
        <v>0.04</v>
      </c>
      <c r="E54" s="3">
        <f t="shared" si="1"/>
        <v>2125.100000200002</v>
      </c>
      <c r="F54" s="8">
        <v>32189.2</v>
      </c>
      <c r="G54" s="8">
        <f t="shared" si="4"/>
        <v>2.4799999999995634</v>
      </c>
      <c r="I54" s="5">
        <v>53.41</v>
      </c>
      <c r="J54" s="11">
        <v>12.2</v>
      </c>
      <c r="K54" s="11">
        <v>2.84</v>
      </c>
      <c r="L54" s="5">
        <v>13.03</v>
      </c>
      <c r="M54" s="5">
        <v>88.76</v>
      </c>
      <c r="N54" s="5">
        <v>6.5</v>
      </c>
      <c r="O54" s="5">
        <v>79.83</v>
      </c>
      <c r="P54" s="5">
        <v>98.74</v>
      </c>
      <c r="Q54" s="5">
        <v>93.75</v>
      </c>
      <c r="R54" s="8">
        <v>453.623</v>
      </c>
      <c r="S54" s="12">
        <v>0.84189</v>
      </c>
      <c r="T54" s="12">
        <v>3.69091</v>
      </c>
      <c r="U54" s="8">
        <v>3.88105</v>
      </c>
      <c r="V54" s="8">
        <v>165.07621</v>
      </c>
      <c r="W54" s="8">
        <v>12.53383</v>
      </c>
      <c r="X54" s="8">
        <v>28.72968</v>
      </c>
      <c r="Y54" s="8">
        <v>3.32266</v>
      </c>
      <c r="Z54" s="8">
        <v>12.80258</v>
      </c>
      <c r="AA54" s="8">
        <v>2865.26638</v>
      </c>
      <c r="AB54" s="8">
        <v>650.21708</v>
      </c>
      <c r="AC54" s="8">
        <v>2141.31434</v>
      </c>
      <c r="AD54" s="8">
        <v>373.33713</v>
      </c>
      <c r="AE54" s="8">
        <v>1778.00412</v>
      </c>
      <c r="AF54" s="8">
        <v>396.90704</v>
      </c>
      <c r="AG54" s="8">
        <v>875.09736</v>
      </c>
      <c r="AH54" s="8">
        <v>140.84168</v>
      </c>
      <c r="AI54" s="8">
        <v>712.47241</v>
      </c>
      <c r="AJ54" s="8">
        <v>117.21396</v>
      </c>
      <c r="AK54" s="8">
        <v>26.41223</v>
      </c>
      <c r="AL54" s="8">
        <v>0.86338</v>
      </c>
      <c r="AM54" s="8">
        <v>2311.73371</v>
      </c>
      <c r="AN54" s="8">
        <v>19.09752</v>
      </c>
      <c r="AO54" s="8">
        <v>0.45302</v>
      </c>
      <c r="AP54" s="8">
        <v>8.62402</v>
      </c>
      <c r="AQ54" s="8">
        <v>36.16218</v>
      </c>
      <c r="AR54" s="8">
        <v>72.61926</v>
      </c>
      <c r="AS54" s="12">
        <v>223.52237</v>
      </c>
      <c r="AT54" s="8">
        <v>17.469610000000003</v>
      </c>
      <c r="AU54" s="8">
        <v>14.1109</v>
      </c>
      <c r="AV54" s="8">
        <v>497.08872</v>
      </c>
      <c r="AW54" s="8">
        <v>7.69296</v>
      </c>
      <c r="AX54" s="8">
        <v>6.99191</v>
      </c>
      <c r="AY54" s="12">
        <f>AVERAGE(AY53,AY55)</f>
        <v>46.022220000000004</v>
      </c>
      <c r="AZ54" s="12">
        <f>AVERAGE(AZ53,AZ55)</f>
        <v>141.333805</v>
      </c>
      <c r="BA54" s="1">
        <f t="shared" si="2"/>
        <v>31.25</v>
      </c>
    </row>
    <row r="55" spans="1:53" ht="15" customHeight="1">
      <c r="A55" s="1">
        <v>854</v>
      </c>
      <c r="B55" s="2">
        <f t="shared" si="3"/>
        <v>2125.120000200002</v>
      </c>
      <c r="C55" s="2">
        <f t="shared" si="5"/>
        <v>2125.160000200002</v>
      </c>
      <c r="D55" s="3">
        <v>0.04</v>
      </c>
      <c r="E55" s="3">
        <f t="shared" si="1"/>
        <v>2125.140000200002</v>
      </c>
      <c r="F55" s="8">
        <v>32191.68</v>
      </c>
      <c r="G55" s="8">
        <f t="shared" si="4"/>
        <v>2.4799999999995634</v>
      </c>
      <c r="I55" s="5">
        <v>12.78</v>
      </c>
      <c r="J55" s="11">
        <v>8.98</v>
      </c>
      <c r="K55" s="11">
        <v>2.03</v>
      </c>
      <c r="L55" s="5">
        <v>6.17</v>
      </c>
      <c r="M55" s="5">
        <v>47.25</v>
      </c>
      <c r="N55" s="5">
        <v>5.71</v>
      </c>
      <c r="O55" s="5">
        <v>24.31</v>
      </c>
      <c r="P55" s="5">
        <v>49.68</v>
      </c>
      <c r="Q55" s="5">
        <v>51</v>
      </c>
      <c r="R55" s="8">
        <v>220.73229</v>
      </c>
      <c r="S55" s="12">
        <v>0.41235</v>
      </c>
      <c r="T55" s="12">
        <v>2.19649</v>
      </c>
      <c r="U55" s="8">
        <v>2.37178</v>
      </c>
      <c r="V55" s="8">
        <v>94.00415</v>
      </c>
      <c r="W55" s="8">
        <v>6.68634</v>
      </c>
      <c r="X55" s="8">
        <v>14.75188</v>
      </c>
      <c r="Y55" s="8">
        <v>1.71716</v>
      </c>
      <c r="Z55" s="8">
        <v>6.03102</v>
      </c>
      <c r="AA55" s="8">
        <v>1489.18171</v>
      </c>
      <c r="AB55" s="8">
        <v>346.74908</v>
      </c>
      <c r="AC55" s="8">
        <v>1229.01962</v>
      </c>
      <c r="AD55" s="8">
        <v>194.15458</v>
      </c>
      <c r="AE55" s="8">
        <v>945.40289</v>
      </c>
      <c r="AF55" s="8">
        <v>201.73671</v>
      </c>
      <c r="AG55" s="8">
        <v>502.77543</v>
      </c>
      <c r="AH55" s="8">
        <v>70.84188</v>
      </c>
      <c r="AI55" s="8">
        <v>355.1176</v>
      </c>
      <c r="AJ55" s="8">
        <v>55.53094</v>
      </c>
      <c r="AK55" s="8">
        <v>8.758880000000001</v>
      </c>
      <c r="AL55" s="8">
        <v>0.31696</v>
      </c>
      <c r="AM55" s="8">
        <v>1285.61226</v>
      </c>
      <c r="AN55" s="8">
        <v>7.470629999999999</v>
      </c>
      <c r="AO55" s="8">
        <v>0.24494000000000016</v>
      </c>
      <c r="AP55" s="8">
        <v>6.08843</v>
      </c>
      <c r="AQ55" s="8">
        <v>17.52125</v>
      </c>
      <c r="AR55" s="8">
        <v>39.109860000000005</v>
      </c>
      <c r="AS55" s="12">
        <v>186.8097</v>
      </c>
      <c r="AT55" s="8">
        <v>12.26487</v>
      </c>
      <c r="AU55" s="8">
        <v>8.16513</v>
      </c>
      <c r="AV55" s="8">
        <v>296.26736</v>
      </c>
      <c r="AW55" s="8">
        <v>5.17036</v>
      </c>
      <c r="AX55" s="8">
        <v>4.62469</v>
      </c>
      <c r="AY55" s="12">
        <v>53.72401</v>
      </c>
      <c r="AZ55" s="12">
        <v>112.50382</v>
      </c>
      <c r="BA55" s="1">
        <f t="shared" si="2"/>
        <v>17</v>
      </c>
    </row>
    <row r="56" spans="1:53" ht="15" customHeight="1">
      <c r="A56" s="1">
        <v>855</v>
      </c>
      <c r="B56" s="2">
        <f t="shared" si="3"/>
        <v>2125.160000200002</v>
      </c>
      <c r="C56" s="2">
        <f t="shared" si="5"/>
        <v>2125.200000200002</v>
      </c>
      <c r="D56" s="3">
        <v>0.04</v>
      </c>
      <c r="E56" s="3">
        <f t="shared" si="1"/>
        <v>2125.180000200002</v>
      </c>
      <c r="F56" s="8">
        <v>32194.16</v>
      </c>
      <c r="G56" s="8">
        <f t="shared" si="4"/>
        <v>2.4799999999995634</v>
      </c>
      <c r="I56" s="5">
        <v>22.16</v>
      </c>
      <c r="J56" s="11">
        <v>11.29</v>
      </c>
      <c r="K56" s="11">
        <v>2.05</v>
      </c>
      <c r="L56" s="5">
        <v>10.22</v>
      </c>
      <c r="M56" s="5">
        <v>108.31</v>
      </c>
      <c r="N56" s="5">
        <v>6.74</v>
      </c>
      <c r="O56" s="5">
        <v>29.42</v>
      </c>
      <c r="P56" s="5">
        <v>79.22</v>
      </c>
      <c r="Q56" s="5">
        <v>102.65</v>
      </c>
      <c r="R56" s="8">
        <v>513.83645</v>
      </c>
      <c r="S56" s="12">
        <v>0.63571</v>
      </c>
      <c r="T56" s="12">
        <v>2.67012</v>
      </c>
      <c r="U56" s="8">
        <v>6.4879</v>
      </c>
      <c r="V56" s="8">
        <v>255.39807000000002</v>
      </c>
      <c r="W56" s="8">
        <v>18.08137</v>
      </c>
      <c r="X56" s="8">
        <v>39.31702</v>
      </c>
      <c r="Y56" s="8">
        <v>4.80437</v>
      </c>
      <c r="Z56" s="8">
        <v>17.10458</v>
      </c>
      <c r="AA56" s="8">
        <v>4060.41392</v>
      </c>
      <c r="AB56" s="8">
        <v>996.94452</v>
      </c>
      <c r="AC56" s="8">
        <v>3546.73469</v>
      </c>
      <c r="AD56" s="8">
        <v>561.67424</v>
      </c>
      <c r="AE56" s="8">
        <v>2757.5628</v>
      </c>
      <c r="AF56" s="8">
        <v>595.01216</v>
      </c>
      <c r="AG56" s="8">
        <v>1386.62775</v>
      </c>
      <c r="AH56" s="8">
        <v>205.47478</v>
      </c>
      <c r="AI56" s="8">
        <v>1124.52142</v>
      </c>
      <c r="AJ56" s="8">
        <v>167.5326</v>
      </c>
      <c r="AK56" s="8">
        <v>22.52879</v>
      </c>
      <c r="AL56" s="8">
        <v>0.52274</v>
      </c>
      <c r="AM56" s="8">
        <v>2882.17181</v>
      </c>
      <c r="AN56" s="8">
        <v>16.98876</v>
      </c>
      <c r="AO56" s="8">
        <v>0.5297300000000003</v>
      </c>
      <c r="AP56" s="8">
        <v>14.26259</v>
      </c>
      <c r="AQ56" s="8">
        <v>39.68101</v>
      </c>
      <c r="AR56" s="8">
        <v>93.73469</v>
      </c>
      <c r="AS56" s="12">
        <v>699.26216</v>
      </c>
      <c r="AT56" s="8">
        <v>50.90323</v>
      </c>
      <c r="AU56" s="8">
        <v>30.09986</v>
      </c>
      <c r="AV56" s="8">
        <v>727.58509</v>
      </c>
      <c r="AW56" s="8">
        <v>10.09012</v>
      </c>
      <c r="AX56" s="8">
        <v>15.82366</v>
      </c>
      <c r="AY56" s="12">
        <v>45.60531</v>
      </c>
      <c r="AZ56" s="12">
        <v>143.72214</v>
      </c>
      <c r="BA56" s="1">
        <f t="shared" si="2"/>
        <v>34.21666666666667</v>
      </c>
    </row>
    <row r="57" spans="1:53" ht="12.75">
      <c r="A57" s="1">
        <v>856</v>
      </c>
      <c r="B57" s="2">
        <f t="shared" si="3"/>
        <v>2125.200000200002</v>
      </c>
      <c r="C57" s="2">
        <f t="shared" si="5"/>
        <v>2125.2400002000018</v>
      </c>
      <c r="D57" s="3">
        <v>0.04</v>
      </c>
      <c r="E57" s="3">
        <f t="shared" si="1"/>
        <v>2125.220000200002</v>
      </c>
      <c r="F57" s="8">
        <v>32196.64</v>
      </c>
      <c r="G57" s="8">
        <f t="shared" si="4"/>
        <v>2.4799999999995634</v>
      </c>
      <c r="I57" s="5">
        <v>16.56</v>
      </c>
      <c r="J57" s="11">
        <v>13.71</v>
      </c>
      <c r="K57" s="11">
        <v>2.25</v>
      </c>
      <c r="L57" s="5">
        <v>8.03</v>
      </c>
      <c r="M57" s="5">
        <v>70.58</v>
      </c>
      <c r="N57" s="5">
        <v>6.34</v>
      </c>
      <c r="O57" s="5">
        <v>28.71</v>
      </c>
      <c r="P57" s="5">
        <v>60.82</v>
      </c>
      <c r="Q57" s="5">
        <v>62.84</v>
      </c>
      <c r="R57" s="8">
        <v>321.58536</v>
      </c>
      <c r="S57" s="12">
        <v>0.40892</v>
      </c>
      <c r="T57" s="12">
        <v>1.66306</v>
      </c>
      <c r="U57" s="8">
        <v>2.88734</v>
      </c>
      <c r="V57" s="8">
        <v>115.78468</v>
      </c>
      <c r="W57" s="8">
        <v>8.63828</v>
      </c>
      <c r="X57" s="8">
        <v>19.08732</v>
      </c>
      <c r="Y57" s="8">
        <v>2.22784</v>
      </c>
      <c r="Z57" s="8">
        <v>8.33514</v>
      </c>
      <c r="AA57" s="8">
        <v>1952.55832</v>
      </c>
      <c r="AB57" s="8">
        <v>462.67029</v>
      </c>
      <c r="AC57" s="8">
        <v>1588.06944</v>
      </c>
      <c r="AD57" s="8">
        <v>269.77451</v>
      </c>
      <c r="AE57" s="8">
        <v>1305.62342</v>
      </c>
      <c r="AF57" s="8">
        <v>262.90046</v>
      </c>
      <c r="AG57" s="8">
        <v>624.71948</v>
      </c>
      <c r="AH57" s="8">
        <v>91.15931</v>
      </c>
      <c r="AI57" s="8">
        <v>487.1588</v>
      </c>
      <c r="AJ57" s="8">
        <v>79.92125</v>
      </c>
      <c r="AK57" s="8">
        <v>10.48966</v>
      </c>
      <c r="AL57" s="8">
        <v>0.27876</v>
      </c>
      <c r="AM57" s="8">
        <v>1902.03247</v>
      </c>
      <c r="AN57" s="8">
        <v>8.764000000000001</v>
      </c>
      <c r="AO57" s="8">
        <v>0.35116000000000014</v>
      </c>
      <c r="AP57" s="8">
        <v>6.61082</v>
      </c>
      <c r="AQ57" s="8">
        <v>22.93997</v>
      </c>
      <c r="AR57" s="8">
        <v>46.133430000000004</v>
      </c>
      <c r="AS57" s="12">
        <v>216.19978</v>
      </c>
      <c r="AT57" s="8">
        <v>14.38472</v>
      </c>
      <c r="AU57" s="8">
        <v>12.43999</v>
      </c>
      <c r="AV57" s="8">
        <v>390.70414</v>
      </c>
      <c r="AW57" s="8">
        <v>5.53719</v>
      </c>
      <c r="AX57" s="8">
        <v>4.79714</v>
      </c>
      <c r="AY57" s="12">
        <v>26.73244</v>
      </c>
      <c r="AZ57" s="12">
        <v>69.84986</v>
      </c>
      <c r="BA57" s="1">
        <f t="shared" si="2"/>
        <v>20.94666666666667</v>
      </c>
    </row>
    <row r="58" spans="1:53" ht="12.75">
      <c r="A58" s="1">
        <v>857</v>
      </c>
      <c r="B58" s="2">
        <f t="shared" si="3"/>
        <v>2125.2400002000018</v>
      </c>
      <c r="C58" s="2">
        <f t="shared" si="5"/>
        <v>2125.2800002000017</v>
      </c>
      <c r="D58" s="3">
        <v>0.04</v>
      </c>
      <c r="E58" s="3">
        <f t="shared" si="1"/>
        <v>2125.2600002000017</v>
      </c>
      <c r="F58" s="8">
        <v>32199.12</v>
      </c>
      <c r="G58" s="8">
        <f t="shared" si="4"/>
        <v>2.4799999999995634</v>
      </c>
      <c r="I58" s="5">
        <v>41.74</v>
      </c>
      <c r="J58" s="11">
        <v>12.47</v>
      </c>
      <c r="K58" s="11">
        <v>2.34</v>
      </c>
      <c r="L58" s="5">
        <v>8.91</v>
      </c>
      <c r="M58" s="5">
        <v>63.43</v>
      </c>
      <c r="N58" s="5">
        <v>6.27</v>
      </c>
      <c r="O58" s="5">
        <v>57.16</v>
      </c>
      <c r="P58" s="5">
        <v>45.75</v>
      </c>
      <c r="Q58" s="5">
        <v>77.57</v>
      </c>
      <c r="R58" s="8">
        <v>291.70259</v>
      </c>
      <c r="S58" s="12">
        <v>0.43984</v>
      </c>
      <c r="T58" s="12">
        <v>4.72711</v>
      </c>
      <c r="U58" s="8">
        <v>3.06615</v>
      </c>
      <c r="V58" s="8">
        <v>130.93957</v>
      </c>
      <c r="W58" s="8">
        <v>8.15491</v>
      </c>
      <c r="X58" s="8">
        <v>18.52691</v>
      </c>
      <c r="Y58" s="8">
        <v>2.15864</v>
      </c>
      <c r="Z58" s="8">
        <v>8.64322</v>
      </c>
      <c r="AA58" s="8">
        <v>1968.39552</v>
      </c>
      <c r="AB58" s="8">
        <v>461.35322</v>
      </c>
      <c r="AC58" s="8">
        <v>1640.29999</v>
      </c>
      <c r="AD58" s="8">
        <v>253.26417</v>
      </c>
      <c r="AE58" s="8">
        <v>1232.72908</v>
      </c>
      <c r="AF58" s="8">
        <v>287.13735</v>
      </c>
      <c r="AG58" s="8">
        <v>761.0791</v>
      </c>
      <c r="AH58" s="8">
        <v>94.45815</v>
      </c>
      <c r="AI58" s="8">
        <v>484.32102</v>
      </c>
      <c r="AJ58" s="8">
        <v>80.24024</v>
      </c>
      <c r="AK58" s="8">
        <v>11.49642</v>
      </c>
      <c r="AL58" s="8">
        <v>0.39727</v>
      </c>
      <c r="AM58" s="8">
        <v>1493.9807</v>
      </c>
      <c r="AN58" s="8">
        <v>12.345120000000001</v>
      </c>
      <c r="AO58" s="8">
        <v>0.40417000000000014</v>
      </c>
      <c r="AP58" s="8">
        <v>6.69036</v>
      </c>
      <c r="AQ58" s="8">
        <v>26.79199</v>
      </c>
      <c r="AR58" s="8">
        <v>41.178740000000005</v>
      </c>
      <c r="AS58" s="12">
        <v>196.78332</v>
      </c>
      <c r="AT58" s="8">
        <v>15.27201</v>
      </c>
      <c r="AU58" s="8">
        <v>13.82403</v>
      </c>
      <c r="AV58" s="8">
        <v>303.36404</v>
      </c>
      <c r="AW58" s="8">
        <v>5.60228</v>
      </c>
      <c r="AX58" s="8">
        <v>4.59334</v>
      </c>
      <c r="AY58" s="12">
        <v>18.34428</v>
      </c>
      <c r="AZ58" s="12">
        <v>75.90006</v>
      </c>
      <c r="BA58" s="1">
        <f t="shared" si="2"/>
        <v>25.856666666666666</v>
      </c>
    </row>
    <row r="59" spans="1:53" ht="12.75">
      <c r="A59" s="1">
        <v>858</v>
      </c>
      <c r="B59" s="2">
        <f t="shared" si="3"/>
        <v>2125.2800002000017</v>
      </c>
      <c r="C59" s="2">
        <f t="shared" si="5"/>
        <v>2125.3200002000017</v>
      </c>
      <c r="D59" s="3">
        <v>0.04</v>
      </c>
      <c r="E59" s="3">
        <f t="shared" si="1"/>
        <v>2125.3000002000017</v>
      </c>
      <c r="F59" s="8">
        <v>32201.6</v>
      </c>
      <c r="G59" s="8">
        <f t="shared" si="4"/>
        <v>2.4799999999995634</v>
      </c>
      <c r="I59" s="5">
        <v>57.92</v>
      </c>
      <c r="J59" s="11">
        <v>13.39</v>
      </c>
      <c r="K59" s="11">
        <v>2.77</v>
      </c>
      <c r="L59" s="5">
        <v>12.41</v>
      </c>
      <c r="M59" s="5">
        <v>88.81</v>
      </c>
      <c r="N59" s="5">
        <v>8.02</v>
      </c>
      <c r="O59" s="5">
        <v>81.11</v>
      </c>
      <c r="P59" s="5">
        <v>84.73</v>
      </c>
      <c r="Q59" s="5">
        <v>116.82</v>
      </c>
      <c r="R59" s="8">
        <v>447.81348</v>
      </c>
      <c r="S59" s="12">
        <v>0.48795</v>
      </c>
      <c r="T59" s="12">
        <v>2.00152</v>
      </c>
      <c r="U59" s="8">
        <v>4.7604</v>
      </c>
      <c r="V59" s="8">
        <v>180.5757</v>
      </c>
      <c r="W59" s="8">
        <v>15.7929</v>
      </c>
      <c r="X59" s="8">
        <v>35.91866</v>
      </c>
      <c r="Y59" s="8">
        <v>4.21309</v>
      </c>
      <c r="Z59" s="8">
        <v>15.34716</v>
      </c>
      <c r="AA59" s="8">
        <v>3602.79476</v>
      </c>
      <c r="AB59" s="8">
        <v>754.74307</v>
      </c>
      <c r="AC59" s="8">
        <v>2648.43099</v>
      </c>
      <c r="AD59" s="8">
        <v>438.3872</v>
      </c>
      <c r="AE59" s="8">
        <v>2009.81016</v>
      </c>
      <c r="AF59" s="8">
        <v>462.35627</v>
      </c>
      <c r="AG59" s="8">
        <v>1097.71415</v>
      </c>
      <c r="AH59" s="8">
        <v>159.07042</v>
      </c>
      <c r="AI59" s="8">
        <v>788.08991</v>
      </c>
      <c r="AJ59" s="8">
        <v>140.76223</v>
      </c>
      <c r="AK59" s="8">
        <v>16.585250000000002</v>
      </c>
      <c r="AL59" s="8">
        <v>0.58735</v>
      </c>
      <c r="AM59" s="8">
        <v>2354.77527</v>
      </c>
      <c r="AN59" s="8">
        <v>15.93553</v>
      </c>
      <c r="AO59" s="8">
        <v>0.5039600000000002</v>
      </c>
      <c r="AP59" s="8">
        <v>11.00991</v>
      </c>
      <c r="AQ59" s="8">
        <v>41.63728</v>
      </c>
      <c r="AR59" s="8">
        <v>63.44702</v>
      </c>
      <c r="AS59" s="12">
        <v>309.00931</v>
      </c>
      <c r="AT59" s="8">
        <v>25.30908</v>
      </c>
      <c r="AU59" s="8">
        <v>16.70703</v>
      </c>
      <c r="AV59" s="8">
        <v>500.43594</v>
      </c>
      <c r="AW59" s="8">
        <v>8.94813</v>
      </c>
      <c r="AX59" s="8">
        <v>7.16436</v>
      </c>
      <c r="AY59" s="12">
        <v>29.32948</v>
      </c>
      <c r="AZ59" s="12">
        <v>99.27926</v>
      </c>
      <c r="BA59" s="1">
        <f t="shared" si="2"/>
        <v>38.94</v>
      </c>
    </row>
    <row r="60" spans="1:53" ht="12.75">
      <c r="A60" s="1">
        <v>859</v>
      </c>
      <c r="B60" s="2">
        <f t="shared" si="3"/>
        <v>2125.3200002000017</v>
      </c>
      <c r="C60" s="2">
        <f t="shared" si="5"/>
        <v>2125.3600002000017</v>
      </c>
      <c r="D60" s="3">
        <v>0.04</v>
      </c>
      <c r="E60" s="3">
        <f t="shared" si="1"/>
        <v>2125.3400002000017</v>
      </c>
      <c r="F60" s="8">
        <v>32204.08</v>
      </c>
      <c r="G60" s="8">
        <f t="shared" si="4"/>
        <v>2.4800000000032014</v>
      </c>
      <c r="I60" s="5">
        <v>17.5</v>
      </c>
      <c r="J60" s="11">
        <v>11.67</v>
      </c>
      <c r="K60" s="11">
        <v>2.51</v>
      </c>
      <c r="L60" s="5">
        <v>10.43</v>
      </c>
      <c r="M60" s="5">
        <v>57.16</v>
      </c>
      <c r="N60" s="5">
        <v>7.15</v>
      </c>
      <c r="O60" s="5">
        <v>35.05</v>
      </c>
      <c r="P60" s="5">
        <v>48.65</v>
      </c>
      <c r="Q60" s="5">
        <v>53.93</v>
      </c>
      <c r="R60" s="8">
        <v>235.63599</v>
      </c>
      <c r="S60" s="12">
        <v>0.31957</v>
      </c>
      <c r="T60" s="12">
        <v>1.75498</v>
      </c>
      <c r="U60" s="8">
        <v>2.683</v>
      </c>
      <c r="V60" s="8">
        <v>103.89305</v>
      </c>
      <c r="W60" s="8">
        <v>7.8004</v>
      </c>
      <c r="X60" s="8">
        <v>16.44353</v>
      </c>
      <c r="Y60" s="8">
        <v>1.89067</v>
      </c>
      <c r="Z60" s="8">
        <v>6.84932</v>
      </c>
      <c r="AA60" s="8">
        <v>1792.32818</v>
      </c>
      <c r="AB60" s="8">
        <v>362.64674</v>
      </c>
      <c r="AC60" s="8">
        <v>1325.48486</v>
      </c>
      <c r="AD60" s="8">
        <v>210.5231</v>
      </c>
      <c r="AE60" s="8">
        <v>1022.65707</v>
      </c>
      <c r="AF60" s="8">
        <v>236.09262</v>
      </c>
      <c r="AG60" s="8">
        <v>507.84775</v>
      </c>
      <c r="AH60" s="8">
        <v>72.23087</v>
      </c>
      <c r="AI60" s="8">
        <v>355.79527</v>
      </c>
      <c r="AJ60" s="8">
        <v>57.79071</v>
      </c>
      <c r="AK60" s="8">
        <v>8.15795</v>
      </c>
      <c r="AL60" s="8">
        <v>0.34659</v>
      </c>
      <c r="AM60" s="8">
        <v>1643.88308</v>
      </c>
      <c r="AN60" s="8">
        <v>8.315430000000001</v>
      </c>
      <c r="AO60" s="8">
        <v>0.31</v>
      </c>
      <c r="AP60" s="8">
        <v>4.68963</v>
      </c>
      <c r="AQ60" s="8">
        <v>19.09972</v>
      </c>
      <c r="AR60" s="8">
        <v>33.40749</v>
      </c>
      <c r="AS60" s="12">
        <v>141.99145</v>
      </c>
      <c r="AT60" s="8">
        <v>10.392389999999999</v>
      </c>
      <c r="AU60" s="8">
        <v>9.91264</v>
      </c>
      <c r="AV60" s="8">
        <v>272.54954</v>
      </c>
      <c r="AW60" s="8">
        <v>4.09049</v>
      </c>
      <c r="AX60" s="8">
        <v>4.38954</v>
      </c>
      <c r="AY60" s="12">
        <v>28.13159</v>
      </c>
      <c r="AZ60" s="12">
        <v>65.14414</v>
      </c>
      <c r="BA60" s="1">
        <f t="shared" si="2"/>
        <v>17.976666666666667</v>
      </c>
    </row>
    <row r="61" spans="1:53" ht="12.75">
      <c r="A61" s="1">
        <v>860</v>
      </c>
      <c r="B61" s="2">
        <f t="shared" si="3"/>
        <v>2125.3600002000017</v>
      </c>
      <c r="C61" s="2">
        <f t="shared" si="5"/>
        <v>2125.4000002000016</v>
      </c>
      <c r="D61" s="3">
        <v>0.04</v>
      </c>
      <c r="E61" s="3">
        <f t="shared" si="1"/>
        <v>2125.3800002000016</v>
      </c>
      <c r="F61" s="8">
        <v>32206.56</v>
      </c>
      <c r="G61" s="8">
        <f t="shared" si="4"/>
        <v>2.4799999999995634</v>
      </c>
      <c r="I61" s="5">
        <v>30.51</v>
      </c>
      <c r="J61" s="11">
        <v>11.95</v>
      </c>
      <c r="K61" s="11">
        <v>2.18</v>
      </c>
      <c r="L61" s="5">
        <v>8.52</v>
      </c>
      <c r="M61" s="5">
        <v>61.58</v>
      </c>
      <c r="N61" s="5">
        <v>8.07</v>
      </c>
      <c r="O61" s="5">
        <v>40.15</v>
      </c>
      <c r="P61" s="5">
        <v>65.07</v>
      </c>
      <c r="Q61" s="5">
        <v>64.88</v>
      </c>
      <c r="R61" s="8">
        <v>289.60739</v>
      </c>
      <c r="S61" s="12">
        <v>0.36772</v>
      </c>
      <c r="T61" s="12">
        <v>2.33864</v>
      </c>
      <c r="U61" s="8">
        <v>3.90207</v>
      </c>
      <c r="V61" s="8">
        <v>120.26079</v>
      </c>
      <c r="W61" s="8">
        <v>8.67617</v>
      </c>
      <c r="X61" s="8">
        <v>19.27295</v>
      </c>
      <c r="Y61" s="8">
        <v>2.21655</v>
      </c>
      <c r="Z61" s="8">
        <v>7.85285</v>
      </c>
      <c r="AA61" s="8">
        <v>2020.69391</v>
      </c>
      <c r="AB61" s="8">
        <v>524.51189</v>
      </c>
      <c r="AC61" s="8">
        <v>1988.88495</v>
      </c>
      <c r="AD61" s="8">
        <v>300.34375</v>
      </c>
      <c r="AE61" s="8">
        <v>1338.86048</v>
      </c>
      <c r="AF61" s="8">
        <v>278.02577</v>
      </c>
      <c r="AG61" s="8">
        <v>657.18694</v>
      </c>
      <c r="AH61" s="8">
        <v>87.85872</v>
      </c>
      <c r="AI61" s="8">
        <v>461.73884</v>
      </c>
      <c r="AJ61" s="8">
        <v>72.39762</v>
      </c>
      <c r="AK61" s="8">
        <v>11.19219</v>
      </c>
      <c r="AL61" s="8">
        <v>0.9042</v>
      </c>
      <c r="AM61" s="8">
        <v>1886.91398</v>
      </c>
      <c r="AN61" s="8">
        <v>9.28706</v>
      </c>
      <c r="AO61" s="8">
        <v>0.36697000000000024</v>
      </c>
      <c r="AP61" s="8">
        <v>7.78145</v>
      </c>
      <c r="AQ61" s="8">
        <v>24.4906</v>
      </c>
      <c r="AR61" s="8">
        <v>45.599360000000004</v>
      </c>
      <c r="AS61" s="12">
        <v>245.22329</v>
      </c>
      <c r="AT61" s="8">
        <v>16.47119</v>
      </c>
      <c r="AU61" s="8">
        <v>10.92827</v>
      </c>
      <c r="AV61" s="8">
        <v>345.20175</v>
      </c>
      <c r="AW61" s="8">
        <v>6.79882</v>
      </c>
      <c r="AX61" s="8">
        <v>5.81614</v>
      </c>
      <c r="AY61" s="12">
        <v>19.90577</v>
      </c>
      <c r="AZ61" s="12">
        <v>82.8466</v>
      </c>
      <c r="BA61" s="1">
        <f t="shared" si="2"/>
        <v>21.626666666666665</v>
      </c>
    </row>
    <row r="62" spans="1:53" ht="12.75">
      <c r="A62" s="1">
        <v>861</v>
      </c>
      <c r="B62" s="2">
        <f t="shared" si="3"/>
        <v>2125.4000002000016</v>
      </c>
      <c r="C62" s="2">
        <f t="shared" si="5"/>
        <v>2125.4400002000016</v>
      </c>
      <c r="D62" s="3">
        <v>0.04</v>
      </c>
      <c r="E62" s="3">
        <f t="shared" si="1"/>
        <v>2125.4200002000016</v>
      </c>
      <c r="F62" s="8">
        <v>32209.04</v>
      </c>
      <c r="G62" s="8">
        <f t="shared" si="4"/>
        <v>2.4799999999995634</v>
      </c>
      <c r="H62" s="1" t="s">
        <v>62</v>
      </c>
      <c r="I62" s="5">
        <v>16.05</v>
      </c>
      <c r="J62" s="11">
        <v>12.88</v>
      </c>
      <c r="K62" s="11">
        <v>2.38</v>
      </c>
      <c r="L62" s="5">
        <v>8.9</v>
      </c>
      <c r="M62" s="5">
        <v>64.44</v>
      </c>
      <c r="N62" s="5">
        <v>6.76</v>
      </c>
      <c r="O62" s="5">
        <v>24.55</v>
      </c>
      <c r="P62" s="5">
        <v>40.92</v>
      </c>
      <c r="Q62" s="5">
        <v>94.99</v>
      </c>
      <c r="R62" s="8">
        <v>297.94335</v>
      </c>
      <c r="S62" s="12">
        <v>0.46737</v>
      </c>
      <c r="T62" s="12">
        <v>3.84688</v>
      </c>
      <c r="U62" s="8">
        <v>4.18079</v>
      </c>
      <c r="V62" s="8">
        <v>158.58106</v>
      </c>
      <c r="W62" s="8">
        <v>8.81489</v>
      </c>
      <c r="X62" s="8">
        <v>20.06711</v>
      </c>
      <c r="Y62" s="8">
        <v>2.29552</v>
      </c>
      <c r="Z62" s="8">
        <v>8.2007</v>
      </c>
      <c r="AA62" s="8">
        <v>2081.32155</v>
      </c>
      <c r="AB62" s="8">
        <v>497.67217</v>
      </c>
      <c r="AC62" s="8">
        <v>1702.58721</v>
      </c>
      <c r="AD62" s="8">
        <v>294.26145</v>
      </c>
      <c r="AE62" s="8">
        <v>1414.95131</v>
      </c>
      <c r="AF62" s="8">
        <v>306.54643</v>
      </c>
      <c r="AG62" s="8">
        <v>1511.59201</v>
      </c>
      <c r="AH62" s="8">
        <v>99.67207</v>
      </c>
      <c r="AI62" s="8">
        <v>521.76976</v>
      </c>
      <c r="AJ62" s="8">
        <v>89.05701</v>
      </c>
      <c r="AK62" s="8">
        <v>12.70057</v>
      </c>
      <c r="AL62" s="8">
        <v>0.36313</v>
      </c>
      <c r="AM62" s="8">
        <v>1966.40278</v>
      </c>
      <c r="AN62" s="8">
        <v>9.41385</v>
      </c>
      <c r="AO62" s="8">
        <v>0.3698800000000002</v>
      </c>
      <c r="AP62" s="8">
        <v>9.66811</v>
      </c>
      <c r="AQ62" s="8">
        <v>34.34053</v>
      </c>
      <c r="AR62" s="8">
        <v>47.856570000000005</v>
      </c>
      <c r="AS62" s="12">
        <v>653.00108</v>
      </c>
      <c r="AT62" s="8">
        <v>28.76367</v>
      </c>
      <c r="AU62" s="8">
        <v>16.992849999999997</v>
      </c>
      <c r="AV62" s="8">
        <v>392.15571</v>
      </c>
      <c r="AW62" s="8">
        <v>8.19524</v>
      </c>
      <c r="AX62" s="8">
        <v>7.2117</v>
      </c>
      <c r="AY62" s="12">
        <v>34.73779</v>
      </c>
      <c r="AZ62" s="12">
        <v>92.33273</v>
      </c>
      <c r="BA62" s="1">
        <f t="shared" si="2"/>
        <v>31.66333333333333</v>
      </c>
    </row>
    <row r="63" spans="1:53" ht="12.75">
      <c r="A63" s="1">
        <v>862</v>
      </c>
      <c r="B63" s="2">
        <f t="shared" si="3"/>
        <v>2125.4400002000016</v>
      </c>
      <c r="C63" s="2">
        <f t="shared" si="5"/>
        <v>2125.4800002000015</v>
      </c>
      <c r="D63" s="3">
        <v>0.04</v>
      </c>
      <c r="E63" s="3">
        <f t="shared" si="1"/>
        <v>2125.4600002000016</v>
      </c>
      <c r="F63" s="8">
        <v>32211.52</v>
      </c>
      <c r="G63" s="8">
        <f t="shared" si="4"/>
        <v>2.4799999999995634</v>
      </c>
      <c r="I63" s="5">
        <v>30.71</v>
      </c>
      <c r="J63" s="11">
        <v>12.74</v>
      </c>
      <c r="K63" s="11">
        <v>2.24</v>
      </c>
      <c r="L63" s="5">
        <v>8.2</v>
      </c>
      <c r="M63" s="5">
        <v>58.68</v>
      </c>
      <c r="N63" s="5">
        <v>6.45</v>
      </c>
      <c r="O63" s="5">
        <v>40.88</v>
      </c>
      <c r="P63" s="5">
        <v>41.57</v>
      </c>
      <c r="Q63" s="5">
        <v>81.41</v>
      </c>
      <c r="R63" s="8">
        <v>267.63583</v>
      </c>
      <c r="S63" s="12">
        <v>0.34019</v>
      </c>
      <c r="T63" s="12">
        <v>1.81064</v>
      </c>
      <c r="U63" s="8">
        <v>2.70415</v>
      </c>
      <c r="V63" s="8">
        <v>103.42119</v>
      </c>
      <c r="W63" s="8">
        <v>7.73734</v>
      </c>
      <c r="X63" s="8">
        <v>18.08927</v>
      </c>
      <c r="Y63" s="8">
        <v>2.01151</v>
      </c>
      <c r="Z63" s="8">
        <v>7.96656</v>
      </c>
      <c r="AA63" s="8">
        <v>1955.90166</v>
      </c>
      <c r="AB63" s="8">
        <v>397.15572</v>
      </c>
      <c r="AC63" s="8">
        <v>1303.39762</v>
      </c>
      <c r="AD63" s="8">
        <v>234.00283</v>
      </c>
      <c r="AE63" s="8">
        <v>1164.14025</v>
      </c>
      <c r="AF63" s="8">
        <v>240.56173</v>
      </c>
      <c r="AG63" s="8">
        <v>584.84505</v>
      </c>
      <c r="AH63" s="8">
        <v>82.4816</v>
      </c>
      <c r="AI63" s="8">
        <v>392.52398</v>
      </c>
      <c r="AJ63" s="8">
        <v>63.48311</v>
      </c>
      <c r="AK63" s="8">
        <v>9.36344</v>
      </c>
      <c r="AL63" s="8">
        <v>0.32604</v>
      </c>
      <c r="AM63" s="8">
        <v>1687.95603</v>
      </c>
      <c r="AN63" s="8">
        <v>7.873489999999999</v>
      </c>
      <c r="AO63" s="8">
        <v>0.29171000000000014</v>
      </c>
      <c r="AP63" s="8">
        <v>6.12483</v>
      </c>
      <c r="AQ63" s="8">
        <v>28.266</v>
      </c>
      <c r="AR63" s="8">
        <v>37.71015</v>
      </c>
      <c r="AS63" s="12">
        <v>154.88883</v>
      </c>
      <c r="AT63" s="8">
        <v>14.9339</v>
      </c>
      <c r="AU63" s="8">
        <v>8.32042</v>
      </c>
      <c r="AV63" s="8">
        <v>270.40909</v>
      </c>
      <c r="AW63" s="8">
        <v>4.72632</v>
      </c>
      <c r="AX63" s="8">
        <v>4.04465</v>
      </c>
      <c r="AY63" s="12">
        <v>23.24586</v>
      </c>
      <c r="AZ63" s="12">
        <v>62.67924</v>
      </c>
      <c r="BA63" s="1">
        <f t="shared" si="2"/>
        <v>27.136666666666667</v>
      </c>
    </row>
    <row r="64" spans="1:53" ht="12.75">
      <c r="A64" s="1">
        <v>863</v>
      </c>
      <c r="B64" s="2">
        <f t="shared" si="3"/>
        <v>2125.4800002000015</v>
      </c>
      <c r="C64" s="2">
        <f t="shared" si="5"/>
        <v>2125.5200002000015</v>
      </c>
      <c r="D64" s="3">
        <v>0.04</v>
      </c>
      <c r="E64" s="3">
        <f t="shared" si="1"/>
        <v>2125.5000002000015</v>
      </c>
      <c r="F64" s="8">
        <v>32214</v>
      </c>
      <c r="G64" s="8">
        <f t="shared" si="4"/>
        <v>2.4799999999995634</v>
      </c>
      <c r="H64" s="1" t="s">
        <v>62</v>
      </c>
      <c r="I64" s="5">
        <v>23.37</v>
      </c>
      <c r="J64" s="11">
        <v>12.69</v>
      </c>
      <c r="K64" s="11">
        <v>2.24</v>
      </c>
      <c r="L64" s="5">
        <v>9.84</v>
      </c>
      <c r="M64" s="5">
        <v>60.66</v>
      </c>
      <c r="N64" s="5">
        <v>6.16</v>
      </c>
      <c r="O64" s="5">
        <v>33.41</v>
      </c>
      <c r="P64" s="5">
        <v>40.7</v>
      </c>
      <c r="Q64" s="5">
        <v>91.71</v>
      </c>
      <c r="R64" s="8">
        <v>239.88708</v>
      </c>
      <c r="S64" s="12">
        <v>0.48795</v>
      </c>
      <c r="T64" s="12">
        <v>1.95838</v>
      </c>
      <c r="U64" s="8">
        <v>2.79693</v>
      </c>
      <c r="V64" s="8">
        <v>122.15876</v>
      </c>
      <c r="W64" s="8">
        <v>6.76186</v>
      </c>
      <c r="X64" s="8">
        <v>16.47127</v>
      </c>
      <c r="Y64" s="8">
        <v>1.84553</v>
      </c>
      <c r="Z64" s="8">
        <v>6.58621</v>
      </c>
      <c r="AA64" s="8">
        <v>1490.01131</v>
      </c>
      <c r="AB64" s="8">
        <v>366.08916</v>
      </c>
      <c r="AC64" s="8">
        <v>1222.31514</v>
      </c>
      <c r="AD64" s="8">
        <v>210.3755</v>
      </c>
      <c r="AE64" s="8">
        <v>971.54569</v>
      </c>
      <c r="AF64" s="8">
        <v>243.82776</v>
      </c>
      <c r="AG64" s="8">
        <v>468.43654</v>
      </c>
      <c r="AH64" s="8">
        <v>81.08567</v>
      </c>
      <c r="AI64" s="8">
        <v>353.66341</v>
      </c>
      <c r="AJ64" s="8">
        <v>65.31219</v>
      </c>
      <c r="AK64" s="8">
        <v>9.54131</v>
      </c>
      <c r="AL64" s="8">
        <v>0.4675</v>
      </c>
      <c r="AM64" s="8">
        <v>1548.05177</v>
      </c>
      <c r="AN64" s="8">
        <v>7.84729</v>
      </c>
      <c r="AO64" s="8">
        <v>0.3141400000000001</v>
      </c>
      <c r="AP64" s="8">
        <v>5.95179</v>
      </c>
      <c r="AQ64" s="8">
        <v>30.8069</v>
      </c>
      <c r="AR64" s="8">
        <v>38.34117</v>
      </c>
      <c r="AS64" s="12">
        <v>165.51348</v>
      </c>
      <c r="AT64" s="8">
        <v>12.781559999999999</v>
      </c>
      <c r="AU64" s="8">
        <v>9.0768</v>
      </c>
      <c r="AV64" s="8">
        <v>298.94508</v>
      </c>
      <c r="AW64" s="8">
        <v>4.91782</v>
      </c>
      <c r="AX64" s="8">
        <v>4.54662</v>
      </c>
      <c r="AY64" s="12">
        <v>85.37028</v>
      </c>
      <c r="AZ64" s="12">
        <v>113.557</v>
      </c>
      <c r="BA64" s="1">
        <f t="shared" si="2"/>
        <v>30.569999999999997</v>
      </c>
    </row>
    <row r="65" spans="1:53" ht="12.75">
      <c r="A65" s="1">
        <v>864</v>
      </c>
      <c r="B65" s="2">
        <f t="shared" si="3"/>
        <v>2125.5200002000015</v>
      </c>
      <c r="C65" s="2">
        <f t="shared" si="5"/>
        <v>2125.5600002000015</v>
      </c>
      <c r="D65" s="3">
        <v>0.04</v>
      </c>
      <c r="E65" s="3">
        <f t="shared" si="1"/>
        <v>2125.5400002000015</v>
      </c>
      <c r="F65" s="8">
        <v>32216.48</v>
      </c>
      <c r="G65" s="8">
        <f t="shared" si="4"/>
        <v>2.4799999999995634</v>
      </c>
      <c r="H65" s="1" t="s">
        <v>62</v>
      </c>
      <c r="I65" s="5">
        <v>23.59</v>
      </c>
      <c r="J65" s="11">
        <v>17.4</v>
      </c>
      <c r="K65" s="11">
        <v>2.36</v>
      </c>
      <c r="L65" s="5">
        <v>10.42</v>
      </c>
      <c r="M65" s="5">
        <v>75.16</v>
      </c>
      <c r="N65" s="5">
        <v>7.54</v>
      </c>
      <c r="O65" s="5">
        <v>36.12</v>
      </c>
      <c r="P65" s="5">
        <v>69</v>
      </c>
      <c r="Q65" s="5">
        <v>85.58</v>
      </c>
      <c r="R65" s="8">
        <v>366.42325</v>
      </c>
      <c r="S65" s="12">
        <f>AVERAGE(S64,S66)</f>
        <v>0.42096</v>
      </c>
      <c r="T65" s="12">
        <v>6.51679</v>
      </c>
      <c r="U65" s="8">
        <v>3.63032</v>
      </c>
      <c r="V65" s="8">
        <v>179.13472</v>
      </c>
      <c r="W65" s="8">
        <v>11.19776</v>
      </c>
      <c r="X65" s="8">
        <v>26.99502</v>
      </c>
      <c r="Y65" s="8">
        <v>2.88004</v>
      </c>
      <c r="Z65" s="8">
        <v>11.29711</v>
      </c>
      <c r="AA65" s="8">
        <v>2587.10767</v>
      </c>
      <c r="AB65" s="8">
        <v>599.01544</v>
      </c>
      <c r="AC65" s="8">
        <v>1911.58966</v>
      </c>
      <c r="AD65" s="8">
        <v>345.39155</v>
      </c>
      <c r="AE65" s="8">
        <v>1709.9861</v>
      </c>
      <c r="AF65" s="8">
        <v>360.66497</v>
      </c>
      <c r="AG65" s="8">
        <v>808.8191</v>
      </c>
      <c r="AH65" s="8">
        <v>108.51645</v>
      </c>
      <c r="AI65" s="8">
        <v>625.59558</v>
      </c>
      <c r="AJ65" s="8">
        <v>92.3876</v>
      </c>
      <c r="AK65" s="8">
        <v>32.5099</v>
      </c>
      <c r="AL65" s="8">
        <v>0.67638</v>
      </c>
      <c r="AM65" s="8">
        <v>2028.1556300000002</v>
      </c>
      <c r="AN65" s="8">
        <v>11.041690000000001</v>
      </c>
      <c r="AO65" s="8">
        <v>0.36904000000000003</v>
      </c>
      <c r="AP65" s="8">
        <v>9.09015</v>
      </c>
      <c r="AQ65" s="8">
        <v>29.50568</v>
      </c>
      <c r="AR65" s="8">
        <v>53.059110000000004</v>
      </c>
      <c r="AS65" s="12">
        <v>232.44027</v>
      </c>
      <c r="AT65" s="8">
        <v>18.9054</v>
      </c>
      <c r="AU65" s="8">
        <v>17.84094</v>
      </c>
      <c r="AV65" s="8">
        <v>380.96875</v>
      </c>
      <c r="AW65" s="8">
        <v>7.67964</v>
      </c>
      <c r="AX65" s="8">
        <v>9.64194</v>
      </c>
      <c r="AY65" s="12">
        <f>AVERAGE(AY64,AY66)</f>
        <v>56.96539</v>
      </c>
      <c r="AZ65" s="12">
        <f>AVERAGE(AZ64,AZ66)</f>
        <v>95.13935000000001</v>
      </c>
      <c r="BA65" s="1">
        <f t="shared" si="2"/>
        <v>28.526666666666667</v>
      </c>
    </row>
    <row r="66" spans="1:53" ht="12.75">
      <c r="A66" s="1">
        <v>865</v>
      </c>
      <c r="B66" s="2">
        <f t="shared" si="3"/>
        <v>2125.5600002000015</v>
      </c>
      <c r="C66" s="2">
        <f t="shared" si="5"/>
        <v>2125.6000002000014</v>
      </c>
      <c r="D66" s="3">
        <v>0.04</v>
      </c>
      <c r="E66" s="3">
        <f t="shared" si="1"/>
        <v>2125.5800002000015</v>
      </c>
      <c r="F66" s="8">
        <v>32218.96</v>
      </c>
      <c r="G66" s="8">
        <f t="shared" si="4"/>
        <v>2.4799999999995634</v>
      </c>
      <c r="I66" s="5">
        <v>20.73</v>
      </c>
      <c r="J66" s="11">
        <v>11.76</v>
      </c>
      <c r="K66" s="11">
        <v>2.09</v>
      </c>
      <c r="L66" s="5">
        <v>7.22</v>
      </c>
      <c r="M66" s="5">
        <v>51.23</v>
      </c>
      <c r="N66" s="5">
        <v>6.59</v>
      </c>
      <c r="O66" s="5">
        <v>26.24</v>
      </c>
      <c r="P66" s="5">
        <v>50.51</v>
      </c>
      <c r="Q66" s="5">
        <v>49.84</v>
      </c>
      <c r="R66" s="8">
        <v>220.40168</v>
      </c>
      <c r="S66" s="12">
        <v>0.35397</v>
      </c>
      <c r="T66" s="12">
        <v>1.69647</v>
      </c>
      <c r="U66" s="8">
        <v>2.3216</v>
      </c>
      <c r="V66" s="8">
        <v>73.16195</v>
      </c>
      <c r="W66" s="8">
        <v>5.23795</v>
      </c>
      <c r="X66" s="8">
        <v>11.73869</v>
      </c>
      <c r="Y66" s="8">
        <v>1.47888</v>
      </c>
      <c r="Z66" s="8">
        <v>5.06363</v>
      </c>
      <c r="AA66" s="8">
        <v>1269.92502</v>
      </c>
      <c r="AB66" s="8">
        <v>293.6553</v>
      </c>
      <c r="AC66" s="8">
        <v>934.29779</v>
      </c>
      <c r="AD66" s="8">
        <v>160.97038</v>
      </c>
      <c r="AE66" s="8">
        <v>721.73487</v>
      </c>
      <c r="AF66" s="8">
        <v>167.20402</v>
      </c>
      <c r="AG66" s="8">
        <v>391.4763</v>
      </c>
      <c r="AH66" s="8">
        <v>54.51953</v>
      </c>
      <c r="AI66" s="8">
        <v>263.32761</v>
      </c>
      <c r="AJ66" s="8">
        <v>43.82393</v>
      </c>
      <c r="AK66" s="8">
        <v>8.1552</v>
      </c>
      <c r="AL66" s="8">
        <v>0.2558</v>
      </c>
      <c r="AM66" s="8">
        <v>1263.27894</v>
      </c>
      <c r="AN66" s="8">
        <v>6.892219999999999</v>
      </c>
      <c r="AO66" s="8">
        <v>0.26073000000000013</v>
      </c>
      <c r="AP66" s="8">
        <v>4.32538</v>
      </c>
      <c r="AQ66" s="8">
        <v>17.09728</v>
      </c>
      <c r="AR66" s="8">
        <v>30.24576</v>
      </c>
      <c r="AS66" s="12">
        <v>125.21136000000001</v>
      </c>
      <c r="AT66" s="8">
        <v>7.71171</v>
      </c>
      <c r="AU66" s="8">
        <v>5.975199999999999</v>
      </c>
      <c r="AV66" s="8">
        <v>236.52232</v>
      </c>
      <c r="AW66" s="8">
        <v>3.49697</v>
      </c>
      <c r="AX66" s="8">
        <v>3.62168</v>
      </c>
      <c r="AY66" s="12">
        <v>28.5605</v>
      </c>
      <c r="AZ66" s="12">
        <v>76.7217</v>
      </c>
      <c r="BA66" s="1">
        <f t="shared" si="2"/>
        <v>16.613333333333333</v>
      </c>
    </row>
    <row r="67" spans="1:53" ht="12.75">
      <c r="A67" s="1">
        <v>866</v>
      </c>
      <c r="B67" s="2">
        <f t="shared" si="3"/>
        <v>2125.6000002000014</v>
      </c>
      <c r="C67" s="2">
        <f t="shared" si="5"/>
        <v>2125.6400002000014</v>
      </c>
      <c r="D67" s="3">
        <v>0.04</v>
      </c>
      <c r="E67" s="3">
        <f t="shared" si="1"/>
        <v>2125.6200002000014</v>
      </c>
      <c r="F67" s="8">
        <v>32221.44</v>
      </c>
      <c r="G67" s="8">
        <f t="shared" si="4"/>
        <v>2.4799999999995634</v>
      </c>
      <c r="I67" s="5">
        <v>20.17</v>
      </c>
      <c r="J67" s="11">
        <v>11.82</v>
      </c>
      <c r="K67" s="11">
        <v>2.17</v>
      </c>
      <c r="L67" s="5">
        <v>7.81</v>
      </c>
      <c r="M67" s="5">
        <v>57.55</v>
      </c>
      <c r="N67" s="5">
        <v>6.77</v>
      </c>
      <c r="O67" s="5">
        <v>24.55</v>
      </c>
      <c r="P67" s="5">
        <v>62.62</v>
      </c>
      <c r="Q67" s="5">
        <v>63.59</v>
      </c>
      <c r="R67" s="8">
        <v>227.29718</v>
      </c>
      <c r="S67" s="12">
        <v>0.48455</v>
      </c>
      <c r="T67" s="12">
        <v>2.06691</v>
      </c>
      <c r="U67" s="8">
        <v>2.64942</v>
      </c>
      <c r="V67" s="8">
        <v>126.74676</v>
      </c>
      <c r="W67" s="8">
        <v>8.86621</v>
      </c>
      <c r="X67" s="8">
        <v>20.99861</v>
      </c>
      <c r="Y67" s="8">
        <v>2.64789</v>
      </c>
      <c r="Z67" s="8">
        <v>9.34677</v>
      </c>
      <c r="AA67" s="8">
        <v>2258.21853</v>
      </c>
      <c r="AB67" s="8">
        <v>504.84851</v>
      </c>
      <c r="AC67" s="8">
        <v>2036.20423</v>
      </c>
      <c r="AD67" s="8">
        <v>294.39603</v>
      </c>
      <c r="AE67" s="8">
        <v>1299.63813</v>
      </c>
      <c r="AF67" s="8">
        <v>256.88843</v>
      </c>
      <c r="AG67" s="8">
        <v>650.66936</v>
      </c>
      <c r="AH67" s="8">
        <v>113.74947</v>
      </c>
      <c r="AI67" s="8">
        <v>428.52559</v>
      </c>
      <c r="AJ67" s="8">
        <v>75.30289</v>
      </c>
      <c r="AK67" s="8">
        <v>10.26349</v>
      </c>
      <c r="AL67" s="8">
        <v>0.35269</v>
      </c>
      <c r="AM67" s="8">
        <v>1735.4255</v>
      </c>
      <c r="AN67" s="8">
        <v>8.500580000000001</v>
      </c>
      <c r="AO67" s="8">
        <v>0.3833899999999999</v>
      </c>
      <c r="AP67" s="8">
        <v>5.67413</v>
      </c>
      <c r="AQ67" s="8">
        <v>21.60805</v>
      </c>
      <c r="AR67" s="8">
        <v>34.960930000000005</v>
      </c>
      <c r="AS67" s="12">
        <v>159.41376</v>
      </c>
      <c r="AT67" s="8">
        <v>13.05111</v>
      </c>
      <c r="AU67" s="8">
        <v>13.366760000000001</v>
      </c>
      <c r="AV67" s="8">
        <v>307.29875</v>
      </c>
      <c r="AW67" s="8">
        <v>4.8694</v>
      </c>
      <c r="AX67" s="8">
        <v>4.38954</v>
      </c>
      <c r="AY67" s="12">
        <v>9.44796</v>
      </c>
      <c r="AZ67" s="12">
        <v>62.38047</v>
      </c>
      <c r="BA67" s="1">
        <f t="shared" si="2"/>
        <v>21.19666666666667</v>
      </c>
    </row>
    <row r="68" spans="1:53" ht="12.75">
      <c r="A68" s="1">
        <v>867</v>
      </c>
      <c r="B68" s="2">
        <f t="shared" si="3"/>
        <v>2125.6400002000014</v>
      </c>
      <c r="C68" s="2">
        <f t="shared" si="5"/>
        <v>2125.6800002000014</v>
      </c>
      <c r="D68" s="3">
        <v>0.04</v>
      </c>
      <c r="E68" s="3">
        <f t="shared" si="1"/>
        <v>2125.6600002000014</v>
      </c>
      <c r="F68" s="8">
        <v>32223.92</v>
      </c>
      <c r="G68" s="8">
        <f t="shared" si="4"/>
        <v>2.4799999999995634</v>
      </c>
      <c r="I68" s="5">
        <v>11.24</v>
      </c>
      <c r="J68" s="11">
        <v>12.39</v>
      </c>
      <c r="K68" s="11">
        <v>2.09</v>
      </c>
      <c r="L68" s="5">
        <v>7.13</v>
      </c>
      <c r="M68" s="5">
        <v>55.1</v>
      </c>
      <c r="N68" s="5">
        <v>6.49</v>
      </c>
      <c r="O68" s="5">
        <v>15.63</v>
      </c>
      <c r="P68" s="5">
        <v>52.97</v>
      </c>
      <c r="Q68" s="5">
        <v>56.93</v>
      </c>
      <c r="R68" s="8">
        <v>210.78915</v>
      </c>
      <c r="S68" s="12">
        <v>0.37112</v>
      </c>
      <c r="T68" s="12">
        <v>2.04753</v>
      </c>
      <c r="U68" s="8">
        <v>2.51797</v>
      </c>
      <c r="V68" s="8">
        <v>87.77509</v>
      </c>
      <c r="W68" s="8">
        <v>11.02687</v>
      </c>
      <c r="X68" s="8">
        <v>23.68084</v>
      </c>
      <c r="Y68" s="8">
        <v>2.63488</v>
      </c>
      <c r="Z68" s="8">
        <v>9.0801</v>
      </c>
      <c r="AA68" s="8">
        <v>1840.48682</v>
      </c>
      <c r="AB68" s="8">
        <v>404.3241</v>
      </c>
      <c r="AC68" s="8">
        <v>1434.66985</v>
      </c>
      <c r="AD68" s="8">
        <v>218.63573</v>
      </c>
      <c r="AE68" s="8">
        <v>1010.15376</v>
      </c>
      <c r="AF68" s="8">
        <v>207.4072</v>
      </c>
      <c r="AG68" s="8">
        <v>496.74887</v>
      </c>
      <c r="AH68" s="8">
        <v>64.76679</v>
      </c>
      <c r="AI68" s="8">
        <v>317.68298</v>
      </c>
      <c r="AJ68" s="8">
        <v>52.95218</v>
      </c>
      <c r="AK68" s="8">
        <v>7.45737</v>
      </c>
      <c r="AL68" s="8">
        <v>0.23528</v>
      </c>
      <c r="AM68" s="8">
        <v>1415.24896</v>
      </c>
      <c r="AN68" s="8">
        <v>6.888979999999999</v>
      </c>
      <c r="AO68" s="8">
        <v>0.4994900000000002</v>
      </c>
      <c r="AP68" s="8">
        <v>4.57659</v>
      </c>
      <c r="AQ68" s="8">
        <v>19.26077</v>
      </c>
      <c r="AR68" s="8">
        <v>32.7795</v>
      </c>
      <c r="AS68" s="12">
        <v>109.02072</v>
      </c>
      <c r="AT68" s="8">
        <v>9.34916</v>
      </c>
      <c r="AU68" s="8">
        <v>9.13125</v>
      </c>
      <c r="AV68" s="8">
        <v>257.4017</v>
      </c>
      <c r="AW68" s="8">
        <v>3.8588</v>
      </c>
      <c r="AX68" s="8">
        <v>3.32351</v>
      </c>
      <c r="AY68" s="12">
        <v>11.68429</v>
      </c>
      <c r="AZ68" s="12">
        <v>53.86536</v>
      </c>
      <c r="BA68" s="1">
        <f t="shared" si="2"/>
        <v>18.976666666666667</v>
      </c>
    </row>
    <row r="69" spans="1:53" ht="12.75">
      <c r="A69" s="1">
        <v>868</v>
      </c>
      <c r="B69" s="2">
        <f t="shared" si="3"/>
        <v>2125.6800002000014</v>
      </c>
      <c r="C69" s="2">
        <f t="shared" si="5"/>
        <v>2125.7200002000013</v>
      </c>
      <c r="D69" s="3">
        <v>0.04</v>
      </c>
      <c r="E69" s="3">
        <f t="shared" si="1"/>
        <v>2125.7000002000013</v>
      </c>
      <c r="F69" s="8">
        <v>32226.4</v>
      </c>
      <c r="G69" s="8">
        <f t="shared" si="4"/>
        <v>2.4800000000032014</v>
      </c>
      <c r="I69" s="5">
        <v>11.5</v>
      </c>
      <c r="J69" s="11">
        <v>11.89</v>
      </c>
      <c r="K69" s="11">
        <v>2.38</v>
      </c>
      <c r="L69" s="5">
        <v>6.86</v>
      </c>
      <c r="M69" s="5">
        <v>58.11</v>
      </c>
      <c r="N69" s="5">
        <v>7.63</v>
      </c>
      <c r="O69" s="5">
        <v>20.94</v>
      </c>
      <c r="P69" s="5">
        <v>67.88</v>
      </c>
      <c r="Q69" s="5">
        <v>58.88</v>
      </c>
      <c r="R69" s="8">
        <v>218.08986</v>
      </c>
      <c r="S69" s="12">
        <v>0.40204</v>
      </c>
      <c r="T69" s="12">
        <v>1.92488</v>
      </c>
      <c r="U69" s="8">
        <v>2.43299</v>
      </c>
      <c r="V69" s="8">
        <v>107.06107</v>
      </c>
      <c r="W69" s="8">
        <v>6.67928</v>
      </c>
      <c r="X69" s="8">
        <v>15.30732</v>
      </c>
      <c r="Y69" s="8">
        <v>1.80663</v>
      </c>
      <c r="Z69" s="8">
        <v>6.89026</v>
      </c>
      <c r="AA69" s="8">
        <v>1698.48308</v>
      </c>
      <c r="AB69" s="8">
        <v>367.9548</v>
      </c>
      <c r="AC69" s="8">
        <v>1403.82399</v>
      </c>
      <c r="AD69" s="8">
        <v>206.18749</v>
      </c>
      <c r="AE69" s="8">
        <v>989.46892</v>
      </c>
      <c r="AF69" s="8">
        <v>207.05194</v>
      </c>
      <c r="AG69" s="8">
        <v>524.53312</v>
      </c>
      <c r="AH69" s="8">
        <v>80.74016</v>
      </c>
      <c r="AI69" s="8">
        <v>397.49361</v>
      </c>
      <c r="AJ69" s="8">
        <v>68.64386</v>
      </c>
      <c r="AK69" s="8">
        <v>10.38627</v>
      </c>
      <c r="AL69" s="8">
        <v>0.34575</v>
      </c>
      <c r="AM69" s="8">
        <v>1361.2864</v>
      </c>
      <c r="AN69" s="8">
        <v>8.955480000000001</v>
      </c>
      <c r="AO69" s="8">
        <v>0.2825500000000001</v>
      </c>
      <c r="AP69" s="8">
        <v>5.65429</v>
      </c>
      <c r="AQ69" s="8">
        <v>19.36631</v>
      </c>
      <c r="AR69" s="8">
        <v>33.73604</v>
      </c>
      <c r="AS69" s="12">
        <v>143.04423</v>
      </c>
      <c r="AT69" s="8">
        <v>14.72082</v>
      </c>
      <c r="AU69" s="8">
        <v>7.290980000000001</v>
      </c>
      <c r="AV69" s="8">
        <v>256.95716</v>
      </c>
      <c r="AW69" s="8">
        <v>5.05349</v>
      </c>
      <c r="AX69" s="8">
        <v>3.93491</v>
      </c>
      <c r="AY69" s="12">
        <v>14.2088</v>
      </c>
      <c r="AZ69" s="12">
        <v>65.44291</v>
      </c>
      <c r="BA69" s="1">
        <f t="shared" si="2"/>
        <v>19.62666666666667</v>
      </c>
    </row>
    <row r="70" spans="1:53" ht="12.75">
      <c r="A70" s="1">
        <v>869</v>
      </c>
      <c r="B70" s="2">
        <f t="shared" si="3"/>
        <v>2125.7200002000013</v>
      </c>
      <c r="C70" s="2">
        <f t="shared" si="5"/>
        <v>2125.7600002000013</v>
      </c>
      <c r="D70" s="3">
        <v>0.04</v>
      </c>
      <c r="E70" s="3">
        <f aca="true" t="shared" si="6" ref="E70:E122">AVERAGE(B70,C70)</f>
        <v>2125.7400002000013</v>
      </c>
      <c r="F70" s="8">
        <v>32228.88</v>
      </c>
      <c r="G70" s="8">
        <f t="shared" si="4"/>
        <v>2.4799999999995634</v>
      </c>
      <c r="I70" s="5">
        <v>52.08</v>
      </c>
      <c r="J70" s="11">
        <v>12.38</v>
      </c>
      <c r="K70" s="11">
        <v>2.78</v>
      </c>
      <c r="L70" s="5">
        <v>14.93</v>
      </c>
      <c r="M70" s="5">
        <v>65.66</v>
      </c>
      <c r="N70" s="5">
        <v>5.2</v>
      </c>
      <c r="O70" s="5">
        <v>75.8</v>
      </c>
      <c r="P70" s="5">
        <v>35.59</v>
      </c>
      <c r="Q70" s="5">
        <v>169.2</v>
      </c>
      <c r="R70" s="8">
        <v>278.34419</v>
      </c>
      <c r="S70" s="12">
        <v>0.61853</v>
      </c>
      <c r="T70" s="12">
        <v>1.93188</v>
      </c>
      <c r="U70" s="8">
        <v>2.7833</v>
      </c>
      <c r="V70" s="8">
        <v>105.32202</v>
      </c>
      <c r="W70" s="8">
        <v>5.311</v>
      </c>
      <c r="X70" s="8">
        <v>11.01135</v>
      </c>
      <c r="Y70" s="8">
        <v>1.21355</v>
      </c>
      <c r="Z70" s="8">
        <v>4.66071</v>
      </c>
      <c r="AA70" s="8">
        <v>1032.40043</v>
      </c>
      <c r="AB70" s="8">
        <v>267.65565000000004</v>
      </c>
      <c r="AC70" s="8">
        <v>997.26751</v>
      </c>
      <c r="AD70" s="8">
        <v>137.80612</v>
      </c>
      <c r="AE70" s="8">
        <v>875.79748</v>
      </c>
      <c r="AF70" s="8">
        <v>136.81265</v>
      </c>
      <c r="AG70" s="8">
        <v>331.73877</v>
      </c>
      <c r="AH70" s="8">
        <v>50.35604</v>
      </c>
      <c r="AI70" s="8">
        <v>227.30482</v>
      </c>
      <c r="AJ70" s="8">
        <v>51.13061</v>
      </c>
      <c r="AK70" s="8">
        <v>8.75587</v>
      </c>
      <c r="AL70" s="8">
        <v>0.37726</v>
      </c>
      <c r="AM70" s="8">
        <v>1088.24895</v>
      </c>
      <c r="AN70" s="8">
        <v>8.383600000000001</v>
      </c>
      <c r="AO70" s="8">
        <v>0.3900299999999999</v>
      </c>
      <c r="AP70" s="8">
        <v>5.15082</v>
      </c>
      <c r="AQ70" s="8">
        <v>55.88677</v>
      </c>
      <c r="AR70" s="8">
        <v>37.4562</v>
      </c>
      <c r="AS70" s="12">
        <v>171.56628</v>
      </c>
      <c r="AT70" s="8">
        <v>10.93059</v>
      </c>
      <c r="AU70" s="8">
        <v>11.6341</v>
      </c>
      <c r="AV70" s="8">
        <v>313.19124</v>
      </c>
      <c r="AW70" s="8">
        <v>5.4644</v>
      </c>
      <c r="AX70" s="8">
        <v>4.43657</v>
      </c>
      <c r="AY70" s="12">
        <v>28.39143</v>
      </c>
      <c r="AZ70" s="12">
        <v>143.87153</v>
      </c>
      <c r="BA70" s="1">
        <f aca="true" t="shared" si="7" ref="BA70:BA133">Q70/3</f>
        <v>56.4</v>
      </c>
    </row>
    <row r="71" spans="1:53" ht="12.75">
      <c r="A71" s="1">
        <v>870</v>
      </c>
      <c r="B71" s="2">
        <f aca="true" t="shared" si="8" ref="B71:B134">C70</f>
        <v>2125.7600002000013</v>
      </c>
      <c r="C71" s="2">
        <f t="shared" si="5"/>
        <v>2125.8000002000013</v>
      </c>
      <c r="D71" s="3">
        <v>0.04</v>
      </c>
      <c r="E71" s="3">
        <f t="shared" si="6"/>
        <v>2125.7800002000013</v>
      </c>
      <c r="F71" s="8">
        <v>32231.36</v>
      </c>
      <c r="G71" s="8">
        <f aca="true" t="shared" si="9" ref="G71:G134">F71-F70</f>
        <v>2.4799999999995634</v>
      </c>
      <c r="I71" s="5">
        <v>13.09</v>
      </c>
      <c r="J71" s="11">
        <v>12.11</v>
      </c>
      <c r="K71" s="11">
        <v>2.18</v>
      </c>
      <c r="L71" s="5">
        <v>9.43</v>
      </c>
      <c r="M71" s="5">
        <v>46.56</v>
      </c>
      <c r="N71" s="5">
        <v>5.11</v>
      </c>
      <c r="O71" s="5">
        <v>21.25</v>
      </c>
      <c r="P71" s="5">
        <v>44.87</v>
      </c>
      <c r="Q71" s="5">
        <v>121.21</v>
      </c>
      <c r="R71" s="8">
        <v>199.55733</v>
      </c>
      <c r="S71" s="12">
        <v>0.58073</v>
      </c>
      <c r="T71" s="12">
        <v>1.87343</v>
      </c>
      <c r="U71" s="8">
        <v>2.0981</v>
      </c>
      <c r="V71" s="8">
        <v>78.28741</v>
      </c>
      <c r="W71" s="8">
        <v>5.7645</v>
      </c>
      <c r="X71" s="8">
        <v>11.57046</v>
      </c>
      <c r="Y71" s="8">
        <v>1.36452</v>
      </c>
      <c r="Z71" s="8">
        <v>4.81782</v>
      </c>
      <c r="AA71" s="8">
        <v>1049.89682</v>
      </c>
      <c r="AB71" s="8">
        <v>260.52171</v>
      </c>
      <c r="AC71" s="8">
        <v>974.51116</v>
      </c>
      <c r="AD71" s="8">
        <v>151.12698</v>
      </c>
      <c r="AE71" s="8">
        <v>672.7545</v>
      </c>
      <c r="AF71" s="8">
        <v>150.54266</v>
      </c>
      <c r="AG71" s="8">
        <v>353.04713</v>
      </c>
      <c r="AH71" s="8">
        <v>53.47952</v>
      </c>
      <c r="AI71" s="8">
        <v>295.10786</v>
      </c>
      <c r="AJ71" s="8">
        <v>46.83124</v>
      </c>
      <c r="AK71" s="8">
        <v>7.94377</v>
      </c>
      <c r="AL71" s="8">
        <v>0.25716</v>
      </c>
      <c r="AM71" s="8">
        <v>1177.34943</v>
      </c>
      <c r="AN71" s="8">
        <v>6.00191</v>
      </c>
      <c r="AO71" s="8">
        <v>0.2798400000000001</v>
      </c>
      <c r="AP71" s="8">
        <v>4.84254</v>
      </c>
      <c r="AQ71" s="8">
        <v>39.08945</v>
      </c>
      <c r="AR71" s="8">
        <v>29.71393</v>
      </c>
      <c r="AS71" s="12">
        <v>131.60433</v>
      </c>
      <c r="AT71" s="8">
        <v>9.180439999999999</v>
      </c>
      <c r="AU71" s="8">
        <v>7.13439</v>
      </c>
      <c r="AV71" s="8">
        <v>241.68038</v>
      </c>
      <c r="AW71" s="8">
        <v>4.2756</v>
      </c>
      <c r="AX71" s="8">
        <v>3.82517</v>
      </c>
      <c r="AY71" s="12">
        <v>34.28245</v>
      </c>
      <c r="AZ71" s="12">
        <v>87.85109</v>
      </c>
      <c r="BA71" s="1">
        <f t="shared" si="7"/>
        <v>40.40333333333333</v>
      </c>
    </row>
    <row r="72" spans="1:53" ht="12.75">
      <c r="A72" s="1">
        <v>871</v>
      </c>
      <c r="B72" s="2">
        <f t="shared" si="8"/>
        <v>2125.8000002000013</v>
      </c>
      <c r="C72" s="2">
        <f t="shared" si="5"/>
        <v>2125.840000200001</v>
      </c>
      <c r="D72" s="3">
        <v>0.04</v>
      </c>
      <c r="E72" s="3">
        <f t="shared" si="6"/>
        <v>2125.8200002000012</v>
      </c>
      <c r="F72" s="8">
        <v>32233.84</v>
      </c>
      <c r="G72" s="8">
        <f t="shared" si="9"/>
        <v>2.4799999999995634</v>
      </c>
      <c r="I72" s="5">
        <v>14.44</v>
      </c>
      <c r="J72" s="11">
        <v>14.44</v>
      </c>
      <c r="K72" s="11">
        <v>4.41</v>
      </c>
      <c r="L72" s="5">
        <v>6.52</v>
      </c>
      <c r="M72" s="5">
        <v>42.8</v>
      </c>
      <c r="N72" s="5">
        <v>6.93</v>
      </c>
      <c r="O72" s="5">
        <v>73.98</v>
      </c>
      <c r="P72" s="5">
        <v>52.79</v>
      </c>
      <c r="Q72" s="5">
        <v>42.11</v>
      </c>
      <c r="R72" s="8">
        <v>144.36974</v>
      </c>
      <c r="S72" s="12">
        <v>0.3505</v>
      </c>
      <c r="T72" s="12">
        <v>3.6992</v>
      </c>
      <c r="U72" s="8">
        <v>1.66637</v>
      </c>
      <c r="V72" s="8">
        <v>70.44089</v>
      </c>
      <c r="W72" s="8">
        <v>5.00829</v>
      </c>
      <c r="X72" s="8">
        <v>11.22426</v>
      </c>
      <c r="Y72" s="8">
        <v>1.32182</v>
      </c>
      <c r="Z72" s="8">
        <v>4.49121</v>
      </c>
      <c r="AA72" s="8">
        <v>1067.29367</v>
      </c>
      <c r="AB72" s="8">
        <v>266.35713</v>
      </c>
      <c r="AC72" s="8">
        <v>981.2357</v>
      </c>
      <c r="AD72" s="8">
        <v>151.13132</v>
      </c>
      <c r="AE72" s="8">
        <v>718.4514</v>
      </c>
      <c r="AF72" s="8">
        <v>140.7566</v>
      </c>
      <c r="AG72" s="8">
        <v>366.4714</v>
      </c>
      <c r="AH72" s="8">
        <v>44.10038</v>
      </c>
      <c r="AI72" s="8">
        <v>245.68682</v>
      </c>
      <c r="AJ72" s="8">
        <v>43.50065</v>
      </c>
      <c r="AK72" s="8">
        <v>9.45928</v>
      </c>
      <c r="AL72" s="8">
        <v>0.26996</v>
      </c>
      <c r="AM72" s="8">
        <v>982.7925600000001</v>
      </c>
      <c r="AN72" s="8">
        <v>6.40814</v>
      </c>
      <c r="AO72" s="8">
        <v>0.34642000000000017</v>
      </c>
      <c r="AP72" s="8">
        <v>4.10501</v>
      </c>
      <c r="AQ72" s="8">
        <v>14.62091</v>
      </c>
      <c r="AR72" s="8">
        <v>21.86088</v>
      </c>
      <c r="AS72" s="12">
        <v>85.73329</v>
      </c>
      <c r="AT72" s="8">
        <v>10.1457</v>
      </c>
      <c r="AU72" s="8">
        <v>7.539290000000001</v>
      </c>
      <c r="AV72" s="8">
        <v>176.16783</v>
      </c>
      <c r="AW72" s="8">
        <v>3.02782</v>
      </c>
      <c r="AX72" s="8">
        <v>2.49263</v>
      </c>
      <c r="AY72" s="12">
        <v>35.89198</v>
      </c>
      <c r="AZ72" s="12">
        <v>78.43966</v>
      </c>
      <c r="BA72" s="1">
        <f t="shared" si="7"/>
        <v>14.036666666666667</v>
      </c>
    </row>
    <row r="73" spans="1:53" ht="12.75">
      <c r="A73" s="1">
        <v>872</v>
      </c>
      <c r="B73" s="2">
        <f t="shared" si="8"/>
        <v>2125.840000200001</v>
      </c>
      <c r="C73" s="2">
        <f t="shared" si="5"/>
        <v>2125.880000200001</v>
      </c>
      <c r="D73" s="3">
        <v>0.04</v>
      </c>
      <c r="E73" s="3">
        <f t="shared" si="6"/>
        <v>2125.860000200001</v>
      </c>
      <c r="F73" s="8">
        <v>32236.32</v>
      </c>
      <c r="G73" s="8">
        <f t="shared" si="9"/>
        <v>2.4799999999995634</v>
      </c>
      <c r="I73" s="5">
        <v>19.63</v>
      </c>
      <c r="J73" s="11">
        <v>11.76</v>
      </c>
      <c r="K73" s="11">
        <v>2.25</v>
      </c>
      <c r="L73" s="5">
        <v>7.39</v>
      </c>
      <c r="M73" s="5">
        <v>54.95</v>
      </c>
      <c r="N73" s="5">
        <v>7.16</v>
      </c>
      <c r="O73" s="5">
        <v>26.42</v>
      </c>
      <c r="P73" s="5">
        <v>69.67</v>
      </c>
      <c r="Q73" s="5">
        <v>64.05</v>
      </c>
      <c r="R73" s="8">
        <v>257.41229</v>
      </c>
      <c r="S73" s="12">
        <v>0.36425</v>
      </c>
      <c r="T73" s="12">
        <v>2.15323</v>
      </c>
      <c r="U73" s="8">
        <v>3.76933</v>
      </c>
      <c r="V73" s="8">
        <v>100.43069</v>
      </c>
      <c r="W73" s="8">
        <v>6.78232</v>
      </c>
      <c r="X73" s="8">
        <v>15.59894</v>
      </c>
      <c r="Y73" s="8">
        <v>1.75209</v>
      </c>
      <c r="Z73" s="8">
        <v>6.50265</v>
      </c>
      <c r="AA73" s="8">
        <v>1618.76621</v>
      </c>
      <c r="AB73" s="8">
        <v>383.61925</v>
      </c>
      <c r="AC73" s="8">
        <v>1324.15333</v>
      </c>
      <c r="AD73" s="8">
        <v>215.45348</v>
      </c>
      <c r="AE73" s="8">
        <v>973.14394</v>
      </c>
      <c r="AF73" s="8">
        <v>229.57086</v>
      </c>
      <c r="AG73" s="8">
        <v>518.07576</v>
      </c>
      <c r="AH73" s="8">
        <v>68.5813</v>
      </c>
      <c r="AI73" s="8">
        <v>348.0514</v>
      </c>
      <c r="AJ73" s="8">
        <v>64.44974</v>
      </c>
      <c r="AK73" s="8">
        <v>10.66291</v>
      </c>
      <c r="AL73" s="8">
        <v>0.76726</v>
      </c>
      <c r="AM73" s="8">
        <v>1664.03172</v>
      </c>
      <c r="AN73" s="8">
        <v>9.787370000000001</v>
      </c>
      <c r="AO73" s="8">
        <v>0.3734200000000003</v>
      </c>
      <c r="AP73" s="8">
        <v>6.22984</v>
      </c>
      <c r="AQ73" s="8">
        <v>20.35157</v>
      </c>
      <c r="AR73" s="8">
        <v>33.94097</v>
      </c>
      <c r="AS73" s="12">
        <v>167.5692</v>
      </c>
      <c r="AT73" s="8">
        <v>11.872539999999999</v>
      </c>
      <c r="AU73" s="8">
        <v>7.30401</v>
      </c>
      <c r="AV73" s="8">
        <v>269.95357</v>
      </c>
      <c r="AW73" s="8">
        <v>4.80025</v>
      </c>
      <c r="AX73" s="8">
        <v>4.68772</v>
      </c>
      <c r="AY73" s="12">
        <v>18.15168</v>
      </c>
      <c r="AZ73" s="12">
        <v>54.98577</v>
      </c>
      <c r="BA73" s="1">
        <f t="shared" si="7"/>
        <v>21.349999999999998</v>
      </c>
    </row>
    <row r="74" spans="1:53" ht="12.75">
      <c r="A74" s="1">
        <v>873</v>
      </c>
      <c r="B74" s="2">
        <f t="shared" si="8"/>
        <v>2125.880000200001</v>
      </c>
      <c r="C74" s="2">
        <f t="shared" si="5"/>
        <v>2125.920000200001</v>
      </c>
      <c r="D74" s="3">
        <v>0.04</v>
      </c>
      <c r="E74" s="3">
        <f t="shared" si="6"/>
        <v>2125.900000200001</v>
      </c>
      <c r="F74" s="8">
        <v>32238.8</v>
      </c>
      <c r="G74" s="8">
        <f t="shared" si="9"/>
        <v>2.4799999999995634</v>
      </c>
      <c r="I74" s="5">
        <v>14.5</v>
      </c>
      <c r="J74" s="11">
        <v>18.08</v>
      </c>
      <c r="K74" s="11">
        <v>2.78</v>
      </c>
      <c r="L74" s="5">
        <v>6.85</v>
      </c>
      <c r="M74" s="5">
        <v>61.21</v>
      </c>
      <c r="N74" s="5">
        <v>6.31</v>
      </c>
      <c r="O74" s="5">
        <v>20.39</v>
      </c>
      <c r="P74" s="5">
        <v>58.78</v>
      </c>
      <c r="Q74" s="5">
        <v>75.82</v>
      </c>
      <c r="R74" s="8">
        <v>297.04156</v>
      </c>
      <c r="S74" s="12">
        <v>0.36081</v>
      </c>
      <c r="T74" s="12">
        <v>1.90817</v>
      </c>
      <c r="U74" s="8">
        <v>3.60169</v>
      </c>
      <c r="V74" s="8">
        <v>123.73213</v>
      </c>
      <c r="W74" s="8">
        <v>9.47343</v>
      </c>
      <c r="X74" s="8">
        <v>21.75012</v>
      </c>
      <c r="Y74" s="8">
        <v>2.56847</v>
      </c>
      <c r="Z74" s="8">
        <v>9.48992</v>
      </c>
      <c r="AA74" s="8">
        <v>2340.41592</v>
      </c>
      <c r="AB74" s="8">
        <v>536.41857</v>
      </c>
      <c r="AC74" s="8">
        <v>1799.72823</v>
      </c>
      <c r="AD74" s="8">
        <v>285.70889</v>
      </c>
      <c r="AE74" s="8">
        <v>1337.71345</v>
      </c>
      <c r="AF74" s="8">
        <v>310.67058</v>
      </c>
      <c r="AG74" s="8">
        <v>711.44451</v>
      </c>
      <c r="AH74" s="8">
        <v>96.54164</v>
      </c>
      <c r="AI74" s="8">
        <v>485.71874</v>
      </c>
      <c r="AJ74" s="8">
        <v>88.61987</v>
      </c>
      <c r="AK74" s="8">
        <v>11.66157</v>
      </c>
      <c r="AL74" s="8">
        <v>0.91589</v>
      </c>
      <c r="AM74" s="8">
        <v>1927.46363</v>
      </c>
      <c r="AN74" s="8">
        <v>9.9855</v>
      </c>
      <c r="AO74" s="8">
        <v>0.3052100000000002</v>
      </c>
      <c r="AP74" s="8">
        <v>6.43091</v>
      </c>
      <c r="AQ74" s="8">
        <v>23.20549</v>
      </c>
      <c r="AR74" s="8">
        <v>40.49057</v>
      </c>
      <c r="AS74" s="12">
        <v>145.27004</v>
      </c>
      <c r="AT74" s="8">
        <v>13.44299</v>
      </c>
      <c r="AU74" s="8">
        <v>9.63724</v>
      </c>
      <c r="AV74" s="8">
        <v>309.45041</v>
      </c>
      <c r="AW74" s="8">
        <v>5.38513</v>
      </c>
      <c r="AX74" s="8">
        <v>4.04465</v>
      </c>
      <c r="AY74" s="12">
        <v>13.704</v>
      </c>
      <c r="AZ74" s="12">
        <v>51.84862</v>
      </c>
      <c r="BA74" s="1">
        <f t="shared" si="7"/>
        <v>25.27333333333333</v>
      </c>
    </row>
    <row r="75" spans="1:53" ht="12.75">
      <c r="A75" s="1">
        <v>874</v>
      </c>
      <c r="B75" s="2">
        <f t="shared" si="8"/>
        <v>2125.920000200001</v>
      </c>
      <c r="C75" s="2">
        <f t="shared" si="5"/>
        <v>2125.960000200001</v>
      </c>
      <c r="D75" s="3">
        <v>0.04</v>
      </c>
      <c r="E75" s="3">
        <f t="shared" si="6"/>
        <v>2125.940000200001</v>
      </c>
      <c r="F75" s="8">
        <v>32241.28</v>
      </c>
      <c r="G75" s="8">
        <f t="shared" si="9"/>
        <v>2.4799999999995634</v>
      </c>
      <c r="I75" s="5">
        <v>26.65</v>
      </c>
      <c r="J75" s="11">
        <v>12.66</v>
      </c>
      <c r="K75" s="11">
        <v>2.44</v>
      </c>
      <c r="L75" s="5">
        <v>7.47</v>
      </c>
      <c r="M75" s="5">
        <v>66.7</v>
      </c>
      <c r="N75" s="5">
        <v>7.5</v>
      </c>
      <c r="O75" s="5">
        <v>35.26</v>
      </c>
      <c r="P75" s="5">
        <v>65.8</v>
      </c>
      <c r="Q75" s="5">
        <v>66.43</v>
      </c>
      <c r="R75" s="8">
        <v>298.42851</v>
      </c>
      <c r="S75" s="12">
        <v>0.34706</v>
      </c>
      <c r="T75" s="12">
        <v>1.92773</v>
      </c>
      <c r="U75" s="8">
        <v>3.11829</v>
      </c>
      <c r="V75" s="8">
        <v>99.31262</v>
      </c>
      <c r="W75" s="8">
        <v>7.64665</v>
      </c>
      <c r="X75" s="8">
        <v>17.2411</v>
      </c>
      <c r="Y75" s="8">
        <v>1.98269</v>
      </c>
      <c r="Z75" s="8">
        <v>7.14596</v>
      </c>
      <c r="AA75" s="8">
        <v>1842.17921</v>
      </c>
      <c r="AB75" s="8">
        <v>446.22142</v>
      </c>
      <c r="AC75" s="8">
        <v>1490.94847</v>
      </c>
      <c r="AD75" s="8">
        <v>240.37167</v>
      </c>
      <c r="AE75" s="8">
        <v>1154.92584</v>
      </c>
      <c r="AF75" s="8">
        <v>261.18249</v>
      </c>
      <c r="AG75" s="8">
        <v>639.08873</v>
      </c>
      <c r="AH75" s="8">
        <v>84.55988</v>
      </c>
      <c r="AI75" s="8">
        <v>442.63681</v>
      </c>
      <c r="AJ75" s="8">
        <v>83.14336</v>
      </c>
      <c r="AK75" s="8">
        <v>10.50933</v>
      </c>
      <c r="AL75" s="8">
        <v>0.3802</v>
      </c>
      <c r="AM75" s="8">
        <v>1606.39104</v>
      </c>
      <c r="AN75" s="8">
        <v>7.79877</v>
      </c>
      <c r="AO75" s="8">
        <v>0.2900400000000003</v>
      </c>
      <c r="AP75" s="8">
        <v>5.44248</v>
      </c>
      <c r="AQ75" s="8">
        <v>20.20405</v>
      </c>
      <c r="AR75" s="8">
        <v>39.764160000000004</v>
      </c>
      <c r="AS75" s="12">
        <v>120.80666</v>
      </c>
      <c r="AT75" s="8">
        <v>23.10544</v>
      </c>
      <c r="AU75" s="8">
        <v>8.47727</v>
      </c>
      <c r="AV75" s="8">
        <v>299.63326</v>
      </c>
      <c r="AW75" s="8">
        <v>4.98231</v>
      </c>
      <c r="AX75" s="8">
        <v>3.99762</v>
      </c>
      <c r="AY75" s="12">
        <v>20.26697</v>
      </c>
      <c r="AZ75" s="12">
        <v>59.24332</v>
      </c>
      <c r="BA75" s="1">
        <f t="shared" si="7"/>
        <v>22.143333333333334</v>
      </c>
    </row>
    <row r="76" spans="1:53" ht="12.75">
      <c r="A76" s="1">
        <v>875</v>
      </c>
      <c r="B76" s="2">
        <f t="shared" si="8"/>
        <v>2125.960000200001</v>
      </c>
      <c r="C76" s="2">
        <f t="shared" si="5"/>
        <v>2126.000000200001</v>
      </c>
      <c r="D76" s="3">
        <v>0.04</v>
      </c>
      <c r="E76" s="3">
        <f t="shared" si="6"/>
        <v>2125.980000200001</v>
      </c>
      <c r="F76" s="8">
        <v>32243.775</v>
      </c>
      <c r="G76" s="8">
        <f t="shared" si="9"/>
        <v>2.4950000000026193</v>
      </c>
      <c r="I76" s="5">
        <v>19.58</v>
      </c>
      <c r="J76" s="11">
        <v>11.64</v>
      </c>
      <c r="K76" s="11">
        <v>2.45</v>
      </c>
      <c r="L76" s="5">
        <v>7.1</v>
      </c>
      <c r="M76" s="5">
        <v>51.58</v>
      </c>
      <c r="N76" s="5">
        <v>6.47</v>
      </c>
      <c r="O76" s="5">
        <v>29.85</v>
      </c>
      <c r="P76" s="5">
        <v>43.47</v>
      </c>
      <c r="Q76" s="5">
        <v>52.9</v>
      </c>
      <c r="R76" s="8">
        <v>209.18611</v>
      </c>
      <c r="S76" s="12">
        <v>0.52919</v>
      </c>
      <c r="T76" s="12">
        <v>2.07947</v>
      </c>
      <c r="U76" s="8">
        <v>2.32799</v>
      </c>
      <c r="V76" s="8">
        <v>80.41975</v>
      </c>
      <c r="W76" s="8">
        <v>6.25682</v>
      </c>
      <c r="X76" s="8">
        <v>14.72308</v>
      </c>
      <c r="Y76" s="8">
        <v>1.68695</v>
      </c>
      <c r="Z76" s="8">
        <v>6.05096</v>
      </c>
      <c r="AA76" s="8">
        <v>1448.51439</v>
      </c>
      <c r="AB76" s="8">
        <v>354.69924</v>
      </c>
      <c r="AC76" s="8">
        <v>1157.41842</v>
      </c>
      <c r="AD76" s="8">
        <v>187.0535</v>
      </c>
      <c r="AE76" s="8">
        <v>876.8086</v>
      </c>
      <c r="AF76" s="8">
        <v>204.66292</v>
      </c>
      <c r="AG76" s="8">
        <v>442.52835</v>
      </c>
      <c r="AH76" s="8">
        <v>63.37954</v>
      </c>
      <c r="AI76" s="8">
        <v>324.74212</v>
      </c>
      <c r="AJ76" s="8">
        <v>57.25262</v>
      </c>
      <c r="AK76" s="8">
        <v>9.0064</v>
      </c>
      <c r="AL76" s="8">
        <v>0.28597</v>
      </c>
      <c r="AM76" s="8">
        <v>1224.82863</v>
      </c>
      <c r="AN76" s="8">
        <v>5.65449</v>
      </c>
      <c r="AO76" s="8">
        <v>0.24097999999999997</v>
      </c>
      <c r="AP76" s="8">
        <v>4.64153</v>
      </c>
      <c r="AQ76" s="8">
        <v>15.84304</v>
      </c>
      <c r="AR76" s="8">
        <v>27.815250000000002</v>
      </c>
      <c r="AS76" s="12">
        <v>150.84777</v>
      </c>
      <c r="AT76" s="8">
        <v>16.5514</v>
      </c>
      <c r="AU76" s="8">
        <v>6.808960000000001</v>
      </c>
      <c r="AV76" s="8">
        <v>218.51922</v>
      </c>
      <c r="AW76" s="8">
        <v>3.94374</v>
      </c>
      <c r="AX76" s="8">
        <v>3.68408</v>
      </c>
      <c r="AY76" s="12">
        <v>72.33848</v>
      </c>
      <c r="AZ76" s="12">
        <v>109.73641</v>
      </c>
      <c r="BA76" s="1">
        <f t="shared" si="7"/>
        <v>17.633333333333333</v>
      </c>
    </row>
    <row r="77" spans="1:53" ht="12.75">
      <c r="A77" s="1">
        <v>876</v>
      </c>
      <c r="B77" s="2">
        <f t="shared" si="8"/>
        <v>2126.000000200001</v>
      </c>
      <c r="C77" s="2">
        <f t="shared" si="5"/>
        <v>2126.040000200001</v>
      </c>
      <c r="D77" s="3">
        <v>0.04</v>
      </c>
      <c r="E77" s="3">
        <f t="shared" si="6"/>
        <v>2126.020000200001</v>
      </c>
      <c r="F77" s="8">
        <v>32246.275</v>
      </c>
      <c r="G77" s="8">
        <f t="shared" si="9"/>
        <v>2.5</v>
      </c>
      <c r="I77" s="5">
        <v>17.17</v>
      </c>
      <c r="J77" s="11"/>
      <c r="K77" s="11">
        <v>1.12</v>
      </c>
      <c r="L77" s="5">
        <v>5.5</v>
      </c>
      <c r="M77" s="5">
        <v>32.01</v>
      </c>
      <c r="N77" s="5">
        <v>1.77</v>
      </c>
      <c r="O77" s="5">
        <v>33.62</v>
      </c>
      <c r="P77" s="5">
        <v>42.07</v>
      </c>
      <c r="Q77" s="5">
        <v>35.94</v>
      </c>
      <c r="R77" s="8">
        <v>195.55259</v>
      </c>
      <c r="S77" s="12">
        <f>AVERAGE(S76,S78)</f>
        <v>0.67695</v>
      </c>
      <c r="T77" s="12">
        <v>4.99868</v>
      </c>
      <c r="U77" s="8">
        <v>2.06946</v>
      </c>
      <c r="V77" s="8">
        <v>98.70941</v>
      </c>
      <c r="W77" s="8">
        <v>5.35561</v>
      </c>
      <c r="X77" s="8">
        <v>12.97531</v>
      </c>
      <c r="Y77" s="8">
        <v>1.45717</v>
      </c>
      <c r="Z77" s="8">
        <v>5.11393</v>
      </c>
      <c r="AA77" s="8">
        <v>1439.40532</v>
      </c>
      <c r="AB77" s="8">
        <v>313.05368</v>
      </c>
      <c r="AC77" s="8">
        <v>1018.73248</v>
      </c>
      <c r="AD77" s="8">
        <v>175.90045</v>
      </c>
      <c r="AE77" s="8">
        <v>813.14499</v>
      </c>
      <c r="AF77" s="8">
        <v>186.9615</v>
      </c>
      <c r="AG77" s="8">
        <v>436.00151</v>
      </c>
      <c r="AH77" s="8">
        <v>59.20736</v>
      </c>
      <c r="AI77" s="8">
        <v>294.3737</v>
      </c>
      <c r="AJ77" s="8">
        <v>58.86368</v>
      </c>
      <c r="AK77" s="8">
        <v>27.17913</v>
      </c>
      <c r="AL77" s="8">
        <v>0.29773</v>
      </c>
      <c r="AM77" s="8">
        <v>1134.14572</v>
      </c>
      <c r="AN77" s="8">
        <v>5.79695</v>
      </c>
      <c r="AO77" s="8">
        <v>0.2324600000000001</v>
      </c>
      <c r="AP77" s="8">
        <v>4.839</v>
      </c>
      <c r="AQ77" s="8">
        <v>14.01439</v>
      </c>
      <c r="AR77" s="8">
        <v>29.7708</v>
      </c>
      <c r="AS77" s="12">
        <v>160.47828</v>
      </c>
      <c r="AT77" s="8">
        <v>9.572989999999999</v>
      </c>
      <c r="AU77" s="8">
        <v>12.58407</v>
      </c>
      <c r="AV77" s="8">
        <v>265.40287</v>
      </c>
      <c r="AW77" s="8">
        <v>5.60108</v>
      </c>
      <c r="AX77" s="8">
        <v>3.98194</v>
      </c>
      <c r="AY77" s="12">
        <f>AVERAGE(AY76,AY78)</f>
        <v>53.91061500000001</v>
      </c>
      <c r="AZ77" s="12">
        <f>AVERAGE(AZ76,AZ78)</f>
        <v>117.01906500000001</v>
      </c>
      <c r="BA77" s="1">
        <f t="shared" si="7"/>
        <v>11.979999999999999</v>
      </c>
    </row>
    <row r="78" spans="1:53" ht="12.75">
      <c r="A78" s="1">
        <v>877</v>
      </c>
      <c r="B78" s="2">
        <f t="shared" si="8"/>
        <v>2126.040000200001</v>
      </c>
      <c r="C78" s="2">
        <f t="shared" si="5"/>
        <v>2126.080000200001</v>
      </c>
      <c r="D78" s="3">
        <v>0.04</v>
      </c>
      <c r="E78" s="3">
        <f t="shared" si="6"/>
        <v>2126.060000200001</v>
      </c>
      <c r="F78" s="8">
        <v>32248.78</v>
      </c>
      <c r="G78" s="8">
        <f t="shared" si="9"/>
        <v>2.5049999999973807</v>
      </c>
      <c r="I78" s="5">
        <v>27.67</v>
      </c>
      <c r="J78" s="11"/>
      <c r="K78" s="11">
        <v>0.88</v>
      </c>
      <c r="L78" s="5">
        <v>7.65</v>
      </c>
      <c r="M78" s="5">
        <v>74.41</v>
      </c>
      <c r="N78" s="5">
        <v>2.95</v>
      </c>
      <c r="O78" s="5">
        <v>39.19</v>
      </c>
      <c r="P78" s="5">
        <v>69.79</v>
      </c>
      <c r="Q78" s="5">
        <v>66.92</v>
      </c>
      <c r="R78" s="8">
        <v>482.89156</v>
      </c>
      <c r="S78" s="12">
        <v>0.82471</v>
      </c>
      <c r="T78" s="12">
        <v>9.96548</v>
      </c>
      <c r="U78" s="8">
        <v>4.43162</v>
      </c>
      <c r="V78" s="8">
        <v>191.44604</v>
      </c>
      <c r="W78" s="8">
        <v>17.40997</v>
      </c>
      <c r="X78" s="8">
        <v>39.52481</v>
      </c>
      <c r="Y78" s="8">
        <v>4.68936</v>
      </c>
      <c r="Z78" s="8">
        <v>17.34289</v>
      </c>
      <c r="AA78" s="8">
        <v>3918.36044</v>
      </c>
      <c r="AB78" s="8">
        <v>949.7418</v>
      </c>
      <c r="AC78" s="8">
        <v>3134.06928</v>
      </c>
      <c r="AD78" s="8">
        <v>513.57878</v>
      </c>
      <c r="AE78" s="8">
        <v>2308.59593</v>
      </c>
      <c r="AF78" s="8">
        <v>503.42958</v>
      </c>
      <c r="AG78" s="8">
        <v>1204.34861</v>
      </c>
      <c r="AH78" s="8">
        <v>164.28607</v>
      </c>
      <c r="AI78" s="8">
        <v>803.63414</v>
      </c>
      <c r="AJ78" s="8">
        <v>137.74633</v>
      </c>
      <c r="AK78" s="8">
        <v>16.930300000000003</v>
      </c>
      <c r="AL78" s="8">
        <v>0.3559</v>
      </c>
      <c r="AM78" s="8">
        <v>2190.63949</v>
      </c>
      <c r="AN78" s="8">
        <v>10.96057</v>
      </c>
      <c r="AO78" s="8">
        <v>0.3798400000000002</v>
      </c>
      <c r="AP78" s="8">
        <v>9.99731</v>
      </c>
      <c r="AQ78" s="8">
        <v>31.0723</v>
      </c>
      <c r="AR78" s="8">
        <v>68.87639999999999</v>
      </c>
      <c r="AS78" s="12">
        <v>237.2526</v>
      </c>
      <c r="AT78" s="8">
        <v>27.01352</v>
      </c>
      <c r="AU78" s="8">
        <v>14.61897</v>
      </c>
      <c r="AV78" s="8">
        <v>518.23113</v>
      </c>
      <c r="AW78" s="8">
        <v>8.53747</v>
      </c>
      <c r="AX78" s="8">
        <v>7.60331</v>
      </c>
      <c r="AY78" s="12">
        <v>35.48275</v>
      </c>
      <c r="AZ78" s="12">
        <v>124.30172</v>
      </c>
      <c r="BA78" s="1">
        <f t="shared" si="7"/>
        <v>22.30666666666667</v>
      </c>
    </row>
    <row r="79" spans="1:53" ht="12.75">
      <c r="A79" s="1">
        <v>878</v>
      </c>
      <c r="B79" s="2">
        <f t="shared" si="8"/>
        <v>2126.080000200001</v>
      </c>
      <c r="C79" s="2">
        <f t="shared" si="5"/>
        <v>2126.120000200001</v>
      </c>
      <c r="D79" s="3">
        <v>0.04</v>
      </c>
      <c r="E79" s="3">
        <f t="shared" si="6"/>
        <v>2126.100000200001</v>
      </c>
      <c r="F79" s="8">
        <v>32251.3</v>
      </c>
      <c r="G79" s="8">
        <f t="shared" si="9"/>
        <v>2.5200000000004366</v>
      </c>
      <c r="I79" s="5">
        <v>32.94</v>
      </c>
      <c r="J79" s="11"/>
      <c r="K79" s="11">
        <v>1.03</v>
      </c>
      <c r="L79" s="5">
        <v>11.98</v>
      </c>
      <c r="M79" s="5">
        <v>145.25</v>
      </c>
      <c r="N79" s="5">
        <v>5.99</v>
      </c>
      <c r="O79" s="5">
        <v>50.98</v>
      </c>
      <c r="P79" s="5">
        <v>110.24</v>
      </c>
      <c r="Q79" s="5">
        <v>89.3</v>
      </c>
      <c r="R79" s="8">
        <v>834.50559</v>
      </c>
      <c r="S79" s="12">
        <v>1.0137</v>
      </c>
      <c r="T79" s="12">
        <v>2.75772</v>
      </c>
      <c r="U79" s="8">
        <v>8.61878</v>
      </c>
      <c r="V79" s="8">
        <v>473.73946</v>
      </c>
      <c r="W79" s="8">
        <v>50.27581</v>
      </c>
      <c r="X79" s="8">
        <v>115.2273</v>
      </c>
      <c r="Y79" s="8">
        <v>13.56897</v>
      </c>
      <c r="Z79" s="8">
        <v>50.95851</v>
      </c>
      <c r="AA79" s="8">
        <v>12147.0602</v>
      </c>
      <c r="AB79" s="8">
        <v>2988.08457</v>
      </c>
      <c r="AC79" s="8">
        <v>9238.25083</v>
      </c>
      <c r="AD79" s="8">
        <v>1601.90085</v>
      </c>
      <c r="AE79" s="8">
        <v>7963.53577</v>
      </c>
      <c r="AF79" s="8">
        <v>1792.75447</v>
      </c>
      <c r="AG79" s="8">
        <v>4312.81704</v>
      </c>
      <c r="AH79" s="8">
        <v>594.80475</v>
      </c>
      <c r="AI79" s="8">
        <v>2978.77378</v>
      </c>
      <c r="AJ79" s="8">
        <v>448.48029</v>
      </c>
      <c r="AK79" s="8">
        <v>35.5692</v>
      </c>
      <c r="AL79" s="8">
        <v>0.67464</v>
      </c>
      <c r="AM79" s="8">
        <v>5185.77961</v>
      </c>
      <c r="AN79" s="8">
        <v>21.960430000000002</v>
      </c>
      <c r="AO79" s="8">
        <v>0.62494</v>
      </c>
      <c r="AP79" s="8">
        <v>24.87446</v>
      </c>
      <c r="AQ79" s="8">
        <v>38.44339</v>
      </c>
      <c r="AR79" s="8">
        <v>143.49169</v>
      </c>
      <c r="AS79" s="12">
        <v>601.89249</v>
      </c>
      <c r="AT79" s="8">
        <v>79.99609</v>
      </c>
      <c r="AU79" s="8">
        <v>39.11179</v>
      </c>
      <c r="AV79" s="8">
        <v>1368.86298</v>
      </c>
      <c r="AW79" s="8">
        <v>18.26482</v>
      </c>
      <c r="AX79" s="8">
        <v>21.08453</v>
      </c>
      <c r="AY79" s="12">
        <v>49.38008</v>
      </c>
      <c r="AZ79" s="12">
        <v>117.05641</v>
      </c>
      <c r="BA79" s="1">
        <f t="shared" si="7"/>
        <v>29.766666666666666</v>
      </c>
    </row>
    <row r="80" spans="1:53" ht="12.75">
      <c r="A80" s="1">
        <v>879</v>
      </c>
      <c r="B80" s="2">
        <f t="shared" si="8"/>
        <v>2126.120000200001</v>
      </c>
      <c r="C80" s="2">
        <f t="shared" si="5"/>
        <v>2126.160000200001</v>
      </c>
      <c r="D80" s="3">
        <v>0.04</v>
      </c>
      <c r="E80" s="3">
        <f t="shared" si="6"/>
        <v>2126.140000200001</v>
      </c>
      <c r="F80" s="8">
        <v>32253.82</v>
      </c>
      <c r="G80" s="8">
        <f t="shared" si="9"/>
        <v>2.5200000000004366</v>
      </c>
      <c r="I80" s="5">
        <v>20.08</v>
      </c>
      <c r="J80" s="11"/>
      <c r="K80" s="11">
        <v>0.8</v>
      </c>
      <c r="L80" s="5">
        <v>6.04</v>
      </c>
      <c r="M80" s="5">
        <v>43.05</v>
      </c>
      <c r="N80" s="5">
        <v>0.27</v>
      </c>
      <c r="O80" s="5">
        <v>33.99</v>
      </c>
      <c r="P80" s="5">
        <v>27.78</v>
      </c>
      <c r="Q80" s="5">
        <v>38.25</v>
      </c>
      <c r="R80" s="8">
        <v>149.57045</v>
      </c>
      <c r="S80" s="12">
        <v>0.37455</v>
      </c>
      <c r="T80" s="12">
        <v>1.81487</v>
      </c>
      <c r="U80" s="8">
        <v>1.42446</v>
      </c>
      <c r="V80" s="8">
        <v>73.14503</v>
      </c>
      <c r="W80" s="8">
        <v>3.32184</v>
      </c>
      <c r="X80" s="8">
        <v>7.55347</v>
      </c>
      <c r="Y80" s="8">
        <v>0.85687</v>
      </c>
      <c r="Z80" s="8">
        <v>3.14054</v>
      </c>
      <c r="AA80" s="8">
        <v>736.81996</v>
      </c>
      <c r="AB80" s="8">
        <v>168.48277</v>
      </c>
      <c r="AC80" s="8">
        <v>823.80137</v>
      </c>
      <c r="AD80" s="8">
        <v>90.74391</v>
      </c>
      <c r="AE80" s="8">
        <v>506.25382</v>
      </c>
      <c r="AF80" s="8">
        <v>99.38122</v>
      </c>
      <c r="AG80" s="8">
        <v>267.78125</v>
      </c>
      <c r="AH80" s="8">
        <v>36.81166</v>
      </c>
      <c r="AI80" s="8">
        <v>198.39059</v>
      </c>
      <c r="AJ80" s="8">
        <v>26.10017</v>
      </c>
      <c r="AK80" s="8">
        <v>4.22347</v>
      </c>
      <c r="AL80" s="8">
        <v>0.12085</v>
      </c>
      <c r="AM80" s="8">
        <v>1143.63912</v>
      </c>
      <c r="AN80" s="8">
        <v>3.399</v>
      </c>
      <c r="AO80" s="8">
        <v>0.1919200000000001</v>
      </c>
      <c r="AP80" s="8">
        <v>3.24311</v>
      </c>
      <c r="AQ80" s="8">
        <v>15.44597</v>
      </c>
      <c r="AR80" s="8">
        <v>23.92585</v>
      </c>
      <c r="AS80" s="12">
        <v>99.7597</v>
      </c>
      <c r="AT80" s="8">
        <v>11.31463</v>
      </c>
      <c r="AU80" s="8">
        <v>4.41164</v>
      </c>
      <c r="AV80" s="8">
        <v>156.54193</v>
      </c>
      <c r="AW80" s="8">
        <v>2.40099</v>
      </c>
      <c r="AX80" s="8">
        <v>2.00665</v>
      </c>
      <c r="AY80" s="12">
        <v>11.5887</v>
      </c>
      <c r="AZ80" s="12">
        <v>47.74046</v>
      </c>
      <c r="BA80" s="1">
        <f t="shared" si="7"/>
        <v>12.75</v>
      </c>
    </row>
    <row r="81" spans="1:53" ht="12.75">
      <c r="A81" s="1">
        <v>880</v>
      </c>
      <c r="B81" s="2">
        <f t="shared" si="8"/>
        <v>2126.160000200001</v>
      </c>
      <c r="C81" s="2">
        <f t="shared" si="5"/>
        <v>2126.200000200001</v>
      </c>
      <c r="D81" s="3">
        <v>0.04</v>
      </c>
      <c r="E81" s="3">
        <f t="shared" si="6"/>
        <v>2126.180000200001</v>
      </c>
      <c r="F81" s="8">
        <v>32256.34</v>
      </c>
      <c r="G81" s="8">
        <f t="shared" si="9"/>
        <v>2.5200000000004366</v>
      </c>
      <c r="I81" s="5">
        <v>23.99</v>
      </c>
      <c r="J81" s="11">
        <v>4.22</v>
      </c>
      <c r="K81" s="11">
        <v>0.91</v>
      </c>
      <c r="L81" s="5">
        <v>8.73</v>
      </c>
      <c r="M81" s="5">
        <v>47.84</v>
      </c>
      <c r="N81" s="5">
        <v>0.03</v>
      </c>
      <c r="O81" s="5">
        <v>33.77</v>
      </c>
      <c r="P81" s="5">
        <v>32.36</v>
      </c>
      <c r="Q81" s="5">
        <v>114.07</v>
      </c>
      <c r="R81" s="8">
        <v>220.7832</v>
      </c>
      <c r="S81" s="12">
        <v>0.3505</v>
      </c>
      <c r="T81" s="12">
        <v>1.92628</v>
      </c>
      <c r="U81" s="8">
        <v>2.00789</v>
      </c>
      <c r="V81" s="8">
        <v>85.74277</v>
      </c>
      <c r="W81" s="8">
        <v>5.25144</v>
      </c>
      <c r="X81" s="8">
        <v>11.35214</v>
      </c>
      <c r="Y81" s="8">
        <v>1.30923</v>
      </c>
      <c r="Z81" s="8">
        <v>4.5659</v>
      </c>
      <c r="AA81" s="8">
        <v>1024.95056</v>
      </c>
      <c r="AB81" s="8">
        <v>280.678</v>
      </c>
      <c r="AC81" s="8">
        <v>954.42456</v>
      </c>
      <c r="AD81" s="8">
        <v>175.16965</v>
      </c>
      <c r="AE81" s="8">
        <v>729.8729</v>
      </c>
      <c r="AF81" s="8">
        <v>181.48152</v>
      </c>
      <c r="AG81" s="8">
        <v>358.13797</v>
      </c>
      <c r="AH81" s="8">
        <v>46.53111</v>
      </c>
      <c r="AI81" s="8">
        <v>267.55603</v>
      </c>
      <c r="AJ81" s="8">
        <v>52.85122</v>
      </c>
      <c r="AK81" s="8">
        <v>6.72396</v>
      </c>
      <c r="AL81" s="8">
        <v>0.19232</v>
      </c>
      <c r="AM81" s="8">
        <v>1103.60517</v>
      </c>
      <c r="AN81" s="8">
        <v>4.76391</v>
      </c>
      <c r="AO81" s="8">
        <v>0.30333999999999994</v>
      </c>
      <c r="AP81" s="8">
        <v>4.79105</v>
      </c>
      <c r="AQ81" s="8">
        <v>42.45853</v>
      </c>
      <c r="AR81" s="8">
        <v>34.67537</v>
      </c>
      <c r="AS81" s="12">
        <v>143.15567</v>
      </c>
      <c r="AT81" s="8">
        <v>10.17863</v>
      </c>
      <c r="AU81" s="8">
        <v>7.473370000000001</v>
      </c>
      <c r="AV81" s="8">
        <v>267.40386</v>
      </c>
      <c r="AW81" s="8">
        <v>4.74611</v>
      </c>
      <c r="AX81" s="8">
        <v>3.37054</v>
      </c>
      <c r="AY81" s="12">
        <v>15.45905</v>
      </c>
      <c r="AZ81" s="12">
        <v>71.49686</v>
      </c>
      <c r="BA81" s="1">
        <f t="shared" si="7"/>
        <v>38.02333333333333</v>
      </c>
    </row>
    <row r="82" spans="1:53" ht="12.75">
      <c r="A82" s="1">
        <v>881</v>
      </c>
      <c r="B82" s="2">
        <f t="shared" si="8"/>
        <v>2126.200000200001</v>
      </c>
      <c r="C82" s="2">
        <f t="shared" si="5"/>
        <v>2126.240000200001</v>
      </c>
      <c r="D82" s="3">
        <v>0.04</v>
      </c>
      <c r="E82" s="3">
        <f t="shared" si="6"/>
        <v>2126.220000200001</v>
      </c>
      <c r="F82" s="8">
        <v>32258.86</v>
      </c>
      <c r="G82" s="8">
        <f t="shared" si="9"/>
        <v>2.5200000000004366</v>
      </c>
      <c r="I82" s="5">
        <v>21.74</v>
      </c>
      <c r="J82" s="11">
        <v>2.99</v>
      </c>
      <c r="K82" s="11">
        <v>0.76</v>
      </c>
      <c r="L82" s="5">
        <v>6.37</v>
      </c>
      <c r="M82" s="5">
        <v>52.54</v>
      </c>
      <c r="N82" s="5">
        <v>3.59</v>
      </c>
      <c r="O82" s="5">
        <v>32.07</v>
      </c>
      <c r="P82" s="5">
        <v>69.44</v>
      </c>
      <c r="Q82" s="5">
        <v>55.61</v>
      </c>
      <c r="R82" s="8">
        <v>294.33621</v>
      </c>
      <c r="S82" s="12">
        <v>0.54293</v>
      </c>
      <c r="T82" s="12">
        <v>3.55857</v>
      </c>
      <c r="U82" s="8">
        <v>3.36067</v>
      </c>
      <c r="V82" s="8">
        <v>130.38385</v>
      </c>
      <c r="W82" s="8">
        <v>10.36617</v>
      </c>
      <c r="X82" s="8">
        <v>23.11614</v>
      </c>
      <c r="Y82" s="8">
        <v>2.59521</v>
      </c>
      <c r="Z82" s="8">
        <v>9.76745</v>
      </c>
      <c r="AA82" s="8">
        <v>2377.73992</v>
      </c>
      <c r="AB82" s="8">
        <v>588.97174</v>
      </c>
      <c r="AC82" s="8">
        <v>2085.0557799999997</v>
      </c>
      <c r="AD82" s="8">
        <v>322.071</v>
      </c>
      <c r="AE82" s="8">
        <v>1560.30509</v>
      </c>
      <c r="AF82" s="8">
        <v>359.2954</v>
      </c>
      <c r="AG82" s="8">
        <v>725.79523</v>
      </c>
      <c r="AH82" s="8">
        <v>97.93236</v>
      </c>
      <c r="AI82" s="8">
        <v>557.0584</v>
      </c>
      <c r="AJ82" s="8">
        <v>82.71589</v>
      </c>
      <c r="AK82" s="8">
        <v>32.172380000000004</v>
      </c>
      <c r="AL82" s="9">
        <f>AVERAGE(AL81,AL83)</f>
        <v>0.20833000000000002</v>
      </c>
      <c r="AM82" s="8">
        <v>1888.26111</v>
      </c>
      <c r="AN82" s="8">
        <v>7.538860000000001</v>
      </c>
      <c r="AO82" s="8">
        <v>0.30417000000000005</v>
      </c>
      <c r="AP82" s="8">
        <v>7.42225</v>
      </c>
      <c r="AQ82" s="8">
        <v>23.29655</v>
      </c>
      <c r="AR82" s="8">
        <v>41.846540000000005</v>
      </c>
      <c r="AS82" s="12">
        <v>180.57802</v>
      </c>
      <c r="AT82" s="8">
        <v>15.52946</v>
      </c>
      <c r="AU82" s="8">
        <v>16.575709999999997</v>
      </c>
      <c r="AV82" s="8">
        <v>339.00045</v>
      </c>
      <c r="AW82" s="8">
        <v>6.68383</v>
      </c>
      <c r="AX82" s="8">
        <v>6.3178</v>
      </c>
      <c r="AY82" s="12">
        <v>57.21588</v>
      </c>
      <c r="AZ82" s="12">
        <v>182.63767</v>
      </c>
      <c r="BA82" s="1">
        <f t="shared" si="7"/>
        <v>18.536666666666665</v>
      </c>
    </row>
    <row r="83" spans="1:53" ht="12.75">
      <c r="A83" s="1">
        <v>882</v>
      </c>
      <c r="B83" s="2">
        <f t="shared" si="8"/>
        <v>2126.240000200001</v>
      </c>
      <c r="C83" s="2">
        <f t="shared" si="5"/>
        <v>2126.280000200001</v>
      </c>
      <c r="D83" s="3">
        <v>0.04</v>
      </c>
      <c r="E83" s="3">
        <f t="shared" si="6"/>
        <v>2126.260000200001</v>
      </c>
      <c r="F83" s="8">
        <v>32261.38</v>
      </c>
      <c r="G83" s="8">
        <f t="shared" si="9"/>
        <v>2.5200000000004366</v>
      </c>
      <c r="I83" s="5">
        <v>23.77</v>
      </c>
      <c r="J83" s="11">
        <v>2.11</v>
      </c>
      <c r="K83" s="11">
        <v>3.79</v>
      </c>
      <c r="L83" s="5">
        <v>6.14</v>
      </c>
      <c r="M83" s="5">
        <v>48.86</v>
      </c>
      <c r="N83" s="5">
        <v>1.98</v>
      </c>
      <c r="O83" s="5">
        <v>39.31</v>
      </c>
      <c r="P83" s="5">
        <v>54.27</v>
      </c>
      <c r="Q83" s="5">
        <v>41.19</v>
      </c>
      <c r="R83" s="8">
        <v>244.19608</v>
      </c>
      <c r="S83" s="12">
        <v>0.37455</v>
      </c>
      <c r="T83" s="12">
        <v>2.41104</v>
      </c>
      <c r="U83" s="8">
        <v>2.57589</v>
      </c>
      <c r="V83" s="8">
        <v>98.1128</v>
      </c>
      <c r="W83" s="8">
        <v>6.82678</v>
      </c>
      <c r="X83" s="8">
        <v>15.08989</v>
      </c>
      <c r="Y83" s="8">
        <v>1.69191</v>
      </c>
      <c r="Z83" s="8">
        <v>5.97938</v>
      </c>
      <c r="AA83" s="8">
        <v>1505.85678</v>
      </c>
      <c r="AB83" s="8">
        <v>383.88426</v>
      </c>
      <c r="AC83" s="8">
        <v>1337.54886</v>
      </c>
      <c r="AD83" s="8">
        <v>214.43326</v>
      </c>
      <c r="AE83" s="8">
        <v>1017.79709</v>
      </c>
      <c r="AF83" s="8">
        <v>223.73218</v>
      </c>
      <c r="AG83" s="8">
        <v>493.96025</v>
      </c>
      <c r="AH83" s="8">
        <v>73.61986</v>
      </c>
      <c r="AI83" s="8">
        <v>340.27223</v>
      </c>
      <c r="AJ83" s="8">
        <v>64.23171</v>
      </c>
      <c r="AK83" s="8">
        <v>8.68082</v>
      </c>
      <c r="AL83" s="8">
        <v>0.22434</v>
      </c>
      <c r="AM83" s="8">
        <v>1362.87372</v>
      </c>
      <c r="AN83" s="8">
        <v>6.11558</v>
      </c>
      <c r="AO83" s="8">
        <v>0.3732500000000001</v>
      </c>
      <c r="AP83" s="8">
        <v>6.07765</v>
      </c>
      <c r="AQ83" s="8">
        <v>17.10461</v>
      </c>
      <c r="AR83" s="8">
        <v>37.446110000000004</v>
      </c>
      <c r="AS83" s="12">
        <v>165.33752</v>
      </c>
      <c r="AT83" s="8">
        <v>11.68142</v>
      </c>
      <c r="AU83" s="8">
        <v>7.760490000000001</v>
      </c>
      <c r="AV83" s="8">
        <v>275.53257</v>
      </c>
      <c r="AW83" s="8">
        <v>4.86082</v>
      </c>
      <c r="AX83" s="8">
        <v>4.81313</v>
      </c>
      <c r="AY83" s="12">
        <v>12.42925</v>
      </c>
      <c r="AZ83" s="12">
        <v>58.94455</v>
      </c>
      <c r="BA83" s="1">
        <f t="shared" si="7"/>
        <v>13.729999999999999</v>
      </c>
    </row>
    <row r="84" spans="1:53" ht="12.75">
      <c r="A84" s="1">
        <v>883</v>
      </c>
      <c r="B84" s="2">
        <f t="shared" si="8"/>
        <v>2126.280000200001</v>
      </c>
      <c r="C84" s="2">
        <f t="shared" si="5"/>
        <v>2126.320000200001</v>
      </c>
      <c r="D84" s="3">
        <v>0.04</v>
      </c>
      <c r="E84" s="3">
        <f t="shared" si="6"/>
        <v>2126.300000200001</v>
      </c>
      <c r="F84" s="8">
        <v>32263.9</v>
      </c>
      <c r="G84" s="8">
        <f t="shared" si="9"/>
        <v>2.5200000000004366</v>
      </c>
      <c r="I84" s="5">
        <v>26.86</v>
      </c>
      <c r="J84" s="11">
        <v>2.08</v>
      </c>
      <c r="K84" s="11">
        <v>0.96</v>
      </c>
      <c r="L84" s="5">
        <v>5.87</v>
      </c>
      <c r="M84" s="5">
        <v>48.62</v>
      </c>
      <c r="N84" s="5">
        <v>2.76</v>
      </c>
      <c r="O84" s="5">
        <v>39.78</v>
      </c>
      <c r="P84" s="5">
        <v>62.86</v>
      </c>
      <c r="Q84" s="5">
        <v>48.24</v>
      </c>
      <c r="R84" s="8">
        <v>271.08376</v>
      </c>
      <c r="S84" s="12">
        <v>0.32301</v>
      </c>
      <c r="T84" s="12">
        <v>2.06562</v>
      </c>
      <c r="U84" s="8">
        <v>3.25848</v>
      </c>
      <c r="V84" s="8">
        <v>115.56913</v>
      </c>
      <c r="W84" s="8">
        <v>8.81037</v>
      </c>
      <c r="X84" s="8">
        <v>18.59905</v>
      </c>
      <c r="Y84" s="8">
        <v>2.3902</v>
      </c>
      <c r="Z84" s="8">
        <v>8.238</v>
      </c>
      <c r="AA84" s="8">
        <v>1993.28371</v>
      </c>
      <c r="AB84" s="8">
        <v>470.89075</v>
      </c>
      <c r="AC84" s="8">
        <v>1649.67416</v>
      </c>
      <c r="AD84" s="8">
        <v>261.22196</v>
      </c>
      <c r="AE84" s="8">
        <v>1244.14515</v>
      </c>
      <c r="AF84" s="8">
        <v>270.98915</v>
      </c>
      <c r="AG84" s="8">
        <v>666.42828</v>
      </c>
      <c r="AH84" s="8">
        <v>88.37612</v>
      </c>
      <c r="AI84" s="8">
        <v>483.59393</v>
      </c>
      <c r="AJ84" s="8">
        <v>98.52035</v>
      </c>
      <c r="AK84" s="8">
        <v>10.54058</v>
      </c>
      <c r="AL84" s="8">
        <v>0.25314</v>
      </c>
      <c r="AM84" s="8">
        <v>1571.98948</v>
      </c>
      <c r="AN84" s="8">
        <v>8.114080000000001</v>
      </c>
      <c r="AO84" s="8">
        <v>0.35119999999999996</v>
      </c>
      <c r="AP84" s="8">
        <v>6.01014</v>
      </c>
      <c r="AQ84" s="8">
        <v>20.78884</v>
      </c>
      <c r="AR84" s="8">
        <v>39.06512</v>
      </c>
      <c r="AS84" s="12">
        <v>186.9358</v>
      </c>
      <c r="AT84" s="8">
        <v>14.889759999999999</v>
      </c>
      <c r="AU84" s="8">
        <v>8.37227</v>
      </c>
      <c r="AV84" s="8">
        <v>285.71204</v>
      </c>
      <c r="AW84" s="8">
        <v>5.409</v>
      </c>
      <c r="AX84" s="8">
        <v>3.99762</v>
      </c>
      <c r="AY84" s="12">
        <v>14.80919</v>
      </c>
      <c r="AZ84" s="12">
        <v>51.69923</v>
      </c>
      <c r="BA84" s="1">
        <f t="shared" si="7"/>
        <v>16.080000000000002</v>
      </c>
    </row>
    <row r="85" spans="1:53" ht="12.75">
      <c r="A85" s="1">
        <v>884</v>
      </c>
      <c r="B85" s="2">
        <f t="shared" si="8"/>
        <v>2126.320000200001</v>
      </c>
      <c r="C85" s="2">
        <f t="shared" si="5"/>
        <v>2126.3600002000007</v>
      </c>
      <c r="D85" s="3">
        <v>0.04</v>
      </c>
      <c r="E85" s="3">
        <f t="shared" si="6"/>
        <v>2126.3400002000008</v>
      </c>
      <c r="F85" s="8">
        <v>32266.42</v>
      </c>
      <c r="G85" s="8">
        <f t="shared" si="9"/>
        <v>2.5199999999967986</v>
      </c>
      <c r="H85" s="1" t="s">
        <v>62</v>
      </c>
      <c r="I85" s="5">
        <v>10.77</v>
      </c>
      <c r="J85" s="11">
        <v>1.76</v>
      </c>
      <c r="K85" s="11">
        <v>0.72</v>
      </c>
      <c r="L85" s="5">
        <v>4.78</v>
      </c>
      <c r="M85" s="5">
        <v>34.03</v>
      </c>
      <c r="N85" s="5">
        <v>0.7</v>
      </c>
      <c r="O85" s="5">
        <v>16.9</v>
      </c>
      <c r="P85" s="5">
        <v>38.52</v>
      </c>
      <c r="Q85" s="5">
        <v>36.78</v>
      </c>
      <c r="R85" s="8">
        <v>189.98551</v>
      </c>
      <c r="S85" s="12">
        <v>0.37112</v>
      </c>
      <c r="T85" s="12">
        <v>2.2731</v>
      </c>
      <c r="U85" s="8">
        <v>1.86907</v>
      </c>
      <c r="V85" s="8">
        <v>95.38674</v>
      </c>
      <c r="W85" s="8">
        <v>5.39345</v>
      </c>
      <c r="X85" s="8">
        <v>12.29649</v>
      </c>
      <c r="Y85" s="8">
        <v>1.43572</v>
      </c>
      <c r="Z85" s="8">
        <v>5.64532</v>
      </c>
      <c r="AA85" s="8">
        <v>1326.43781</v>
      </c>
      <c r="AB85" s="8">
        <v>307.22622</v>
      </c>
      <c r="AC85" s="8">
        <v>1065.6168499999999</v>
      </c>
      <c r="AD85" s="8">
        <v>170.38398</v>
      </c>
      <c r="AE85" s="8">
        <v>768.52445</v>
      </c>
      <c r="AF85" s="8">
        <v>193.48326</v>
      </c>
      <c r="AG85" s="8">
        <v>421.6369</v>
      </c>
      <c r="AH85" s="8">
        <v>56.0804</v>
      </c>
      <c r="AI85" s="8">
        <v>265.43124</v>
      </c>
      <c r="AJ85" s="8">
        <v>54.4569</v>
      </c>
      <c r="AK85" s="8">
        <v>7.84753</v>
      </c>
      <c r="AL85" s="8">
        <v>0.195</v>
      </c>
      <c r="AM85" s="8">
        <v>1141.46418</v>
      </c>
      <c r="AN85" s="8">
        <v>10.1651</v>
      </c>
      <c r="AO85" s="8">
        <v>0.21499000000000024</v>
      </c>
      <c r="AP85" s="8">
        <v>4.12308</v>
      </c>
      <c r="AQ85" s="8">
        <v>14.90736</v>
      </c>
      <c r="AR85" s="8">
        <v>25.340760000000003</v>
      </c>
      <c r="AS85" s="12">
        <v>125.50461000000001</v>
      </c>
      <c r="AT85" s="8">
        <v>8.33931</v>
      </c>
      <c r="AU85" s="8">
        <v>5.818350000000001</v>
      </c>
      <c r="AV85" s="8">
        <v>193.675</v>
      </c>
      <c r="AW85" s="8">
        <v>3.79648</v>
      </c>
      <c r="AX85" s="8">
        <v>3.08835</v>
      </c>
      <c r="AY85" s="12">
        <v>25.2185</v>
      </c>
      <c r="AZ85" s="12">
        <v>55.73271</v>
      </c>
      <c r="BA85" s="1">
        <f t="shared" si="7"/>
        <v>12.26</v>
      </c>
    </row>
    <row r="86" spans="1:53" ht="12.75">
      <c r="A86" s="1">
        <v>885</v>
      </c>
      <c r="B86" s="2">
        <f t="shared" si="8"/>
        <v>2126.3600002000007</v>
      </c>
      <c r="C86" s="2">
        <f t="shared" si="5"/>
        <v>2126.4000002000007</v>
      </c>
      <c r="D86" s="3">
        <v>0.04</v>
      </c>
      <c r="E86" s="3">
        <f t="shared" si="6"/>
        <v>2126.3800002000007</v>
      </c>
      <c r="F86" s="8">
        <v>32268.94</v>
      </c>
      <c r="G86" s="8">
        <f t="shared" si="9"/>
        <v>2.5200000000004366</v>
      </c>
      <c r="I86" s="5">
        <v>45.11</v>
      </c>
      <c r="J86" s="11">
        <v>2.76</v>
      </c>
      <c r="K86" s="11">
        <v>0.95</v>
      </c>
      <c r="L86" s="5">
        <v>10.29</v>
      </c>
      <c r="M86" s="5">
        <v>76.05</v>
      </c>
      <c r="N86" s="5">
        <v>1.65</v>
      </c>
      <c r="O86" s="5">
        <v>41.73</v>
      </c>
      <c r="P86" s="5">
        <v>83.12</v>
      </c>
      <c r="Q86" s="5">
        <v>142.59</v>
      </c>
      <c r="R86" s="8">
        <v>452.79564</v>
      </c>
      <c r="S86" s="12">
        <v>0.86938</v>
      </c>
      <c r="T86" s="12">
        <v>2.10873</v>
      </c>
      <c r="U86" s="8">
        <v>3.4435</v>
      </c>
      <c r="V86" s="8">
        <v>196.25533</v>
      </c>
      <c r="W86" s="8">
        <v>22.21767</v>
      </c>
      <c r="X86" s="8">
        <v>52.55515</v>
      </c>
      <c r="Y86" s="8">
        <v>6.75043</v>
      </c>
      <c r="Z86" s="8">
        <v>28.33385</v>
      </c>
      <c r="AA86" s="8">
        <v>8414.35418</v>
      </c>
      <c r="AB86" s="8">
        <v>2234.85246</v>
      </c>
      <c r="AC86" s="8">
        <v>5958.86752</v>
      </c>
      <c r="AD86" s="8">
        <v>1235.06568</v>
      </c>
      <c r="AE86" s="8">
        <v>6560.87579</v>
      </c>
      <c r="AF86" s="8">
        <v>1628.14541</v>
      </c>
      <c r="AG86" s="8">
        <v>3958.49144</v>
      </c>
      <c r="AH86" s="8">
        <v>550.13489</v>
      </c>
      <c r="AI86" s="8">
        <v>2935.66363</v>
      </c>
      <c r="AJ86" s="8">
        <v>517.07904</v>
      </c>
      <c r="AK86" s="8">
        <v>12.9733</v>
      </c>
      <c r="AL86" s="8">
        <v>0.38368</v>
      </c>
      <c r="AM86" s="8">
        <v>2246.53926</v>
      </c>
      <c r="AN86" s="8">
        <v>8.471400000000001</v>
      </c>
      <c r="AO86" s="8">
        <v>0.45052000000000003</v>
      </c>
      <c r="AP86" s="9">
        <f>AVERAGE(AP85,AP87)</f>
        <v>6.639975</v>
      </c>
      <c r="AQ86" s="9">
        <f aca="true" t="shared" si="10" ref="AQ86:AX86">AVERAGE(AQ85,AQ87)</f>
        <v>23.961785</v>
      </c>
      <c r="AR86" s="9">
        <f t="shared" si="10"/>
        <v>42.375730000000004</v>
      </c>
      <c r="AS86" s="12">
        <f t="shared" si="10"/>
        <v>262.658795</v>
      </c>
      <c r="AT86" s="9">
        <f t="shared" si="10"/>
        <v>15.584575000000001</v>
      </c>
      <c r="AU86" s="9">
        <f t="shared" si="10"/>
        <v>10.837860000000001</v>
      </c>
      <c r="AV86" s="9">
        <f t="shared" si="10"/>
        <v>319.10966</v>
      </c>
      <c r="AW86" s="9">
        <f t="shared" si="10"/>
        <v>6.162184999999999</v>
      </c>
      <c r="AX86" s="9">
        <f t="shared" si="10"/>
        <v>5.118515</v>
      </c>
      <c r="AY86" s="12">
        <f>AVERAGE(AY85,AY87)</f>
        <v>36.927530000000004</v>
      </c>
      <c r="AZ86" s="12">
        <f>AVERAGE(AZ85,AZ87)</f>
        <v>72.613535</v>
      </c>
      <c r="BA86" s="1">
        <f t="shared" si="7"/>
        <v>47.53</v>
      </c>
    </row>
    <row r="87" spans="1:53" ht="12.75">
      <c r="A87" s="1">
        <v>886</v>
      </c>
      <c r="B87" s="2">
        <f t="shared" si="8"/>
        <v>2126.4000002000007</v>
      </c>
      <c r="C87" s="2">
        <f t="shared" si="5"/>
        <v>2126.4400002000007</v>
      </c>
      <c r="D87" s="3">
        <v>0.04</v>
      </c>
      <c r="E87" s="3">
        <f t="shared" si="6"/>
        <v>2126.4200002000007</v>
      </c>
      <c r="F87" s="8">
        <v>32271.46</v>
      </c>
      <c r="G87" s="8">
        <f t="shared" si="9"/>
        <v>2.5200000000004366</v>
      </c>
      <c r="I87" s="5">
        <v>28.41</v>
      </c>
      <c r="J87" s="11">
        <v>2.78</v>
      </c>
      <c r="K87" s="11">
        <v>0.97</v>
      </c>
      <c r="L87" s="5">
        <v>10.79</v>
      </c>
      <c r="M87" s="5">
        <v>73.95</v>
      </c>
      <c r="N87" s="5">
        <v>3.11</v>
      </c>
      <c r="O87" s="5">
        <v>44.57</v>
      </c>
      <c r="P87" s="5">
        <v>91.4</v>
      </c>
      <c r="Q87" s="5">
        <v>84.7</v>
      </c>
      <c r="R87" s="8">
        <v>341.79682</v>
      </c>
      <c r="S87" s="12">
        <v>0.53606</v>
      </c>
      <c r="T87" s="12">
        <v>4.67135</v>
      </c>
      <c r="U87" s="8">
        <v>4.56875</v>
      </c>
      <c r="V87" s="8">
        <v>167.38765</v>
      </c>
      <c r="W87" s="8">
        <v>12.75897</v>
      </c>
      <c r="X87" s="8">
        <v>28.31001</v>
      </c>
      <c r="Y87" s="8">
        <v>3.35794</v>
      </c>
      <c r="Z87" s="8">
        <v>12.68355</v>
      </c>
      <c r="AA87" s="8">
        <v>2916.81812</v>
      </c>
      <c r="AB87" s="8">
        <v>689.20464</v>
      </c>
      <c r="AC87" s="8">
        <v>2332.23752</v>
      </c>
      <c r="AD87" s="8">
        <v>368.1289</v>
      </c>
      <c r="AE87" s="8">
        <v>1792.13831</v>
      </c>
      <c r="AF87" s="8">
        <v>377.84121</v>
      </c>
      <c r="AG87" s="8">
        <v>929.35494</v>
      </c>
      <c r="AH87" s="8">
        <v>139.44054</v>
      </c>
      <c r="AI87" s="8">
        <v>706.81804</v>
      </c>
      <c r="AJ87" s="8">
        <v>109.79559</v>
      </c>
      <c r="AK87" s="8">
        <v>16.11692</v>
      </c>
      <c r="AL87" s="8">
        <v>0.41356</v>
      </c>
      <c r="AM87" s="8">
        <v>2114.57522</v>
      </c>
      <c r="AN87" s="8">
        <v>8.692200000000001</v>
      </c>
      <c r="AO87" s="8">
        <v>0.35634999999999994</v>
      </c>
      <c r="AP87" s="8">
        <v>9.15687</v>
      </c>
      <c r="AQ87" s="8">
        <v>33.01621</v>
      </c>
      <c r="AR87" s="8">
        <v>59.4107</v>
      </c>
      <c r="AS87" s="12">
        <v>399.81298</v>
      </c>
      <c r="AT87" s="8">
        <v>22.82984</v>
      </c>
      <c r="AU87" s="8">
        <v>15.857370000000001</v>
      </c>
      <c r="AV87" s="8">
        <v>444.54432</v>
      </c>
      <c r="AW87" s="8">
        <v>8.52789</v>
      </c>
      <c r="AX87" s="8">
        <v>7.14868</v>
      </c>
      <c r="AY87" s="12">
        <v>48.63656</v>
      </c>
      <c r="AZ87" s="12">
        <v>89.49436</v>
      </c>
      <c r="BA87" s="1">
        <f t="shared" si="7"/>
        <v>28.233333333333334</v>
      </c>
    </row>
    <row r="88" spans="1:53" ht="12.75">
      <c r="A88" s="1">
        <v>887</v>
      </c>
      <c r="B88" s="2">
        <f t="shared" si="8"/>
        <v>2126.4400002000007</v>
      </c>
      <c r="C88" s="2">
        <f t="shared" si="5"/>
        <v>2126.4800002000006</v>
      </c>
      <c r="D88" s="3">
        <v>0.04</v>
      </c>
      <c r="E88" s="3">
        <f t="shared" si="6"/>
        <v>2126.4600002000006</v>
      </c>
      <c r="F88" s="8">
        <v>32273.98</v>
      </c>
      <c r="G88" s="8">
        <f t="shared" si="9"/>
        <v>2.5200000000004366</v>
      </c>
      <c r="I88" s="5">
        <v>27.14</v>
      </c>
      <c r="J88" s="11">
        <v>2.16</v>
      </c>
      <c r="K88" s="11">
        <v>0.79</v>
      </c>
      <c r="L88" s="5">
        <v>8.15</v>
      </c>
      <c r="M88" s="5">
        <v>55.73</v>
      </c>
      <c r="N88" s="5">
        <v>0.59</v>
      </c>
      <c r="O88" s="5">
        <v>37.66</v>
      </c>
      <c r="P88" s="5">
        <v>35.37</v>
      </c>
      <c r="Q88" s="5">
        <v>97.52</v>
      </c>
      <c r="R88" s="8">
        <v>302.65436</v>
      </c>
      <c r="S88" s="12">
        <v>0.40892</v>
      </c>
      <c r="T88" s="12">
        <v>2.11714</v>
      </c>
      <c r="U88" s="8">
        <v>3.36523</v>
      </c>
      <c r="V88" s="8">
        <v>110.72464</v>
      </c>
      <c r="W88" s="8">
        <v>7.29587</v>
      </c>
      <c r="X88" s="8">
        <v>16.74523</v>
      </c>
      <c r="Y88" s="8">
        <v>1.94338</v>
      </c>
      <c r="Z88" s="8">
        <v>8.23193</v>
      </c>
      <c r="AA88" s="8">
        <v>1737.57414</v>
      </c>
      <c r="AB88" s="8">
        <v>415.16811</v>
      </c>
      <c r="AC88" s="8">
        <v>1525.1131</v>
      </c>
      <c r="AD88" s="8">
        <v>240.96065</v>
      </c>
      <c r="AE88" s="8">
        <v>1105.93459</v>
      </c>
      <c r="AF88" s="8">
        <v>258.77802</v>
      </c>
      <c r="AG88" s="8">
        <v>638.18081</v>
      </c>
      <c r="AH88" s="8">
        <v>100.72075</v>
      </c>
      <c r="AI88" s="8">
        <v>492.13549</v>
      </c>
      <c r="AJ88" s="8">
        <v>69.821</v>
      </c>
      <c r="AK88" s="8">
        <v>11.22122</v>
      </c>
      <c r="AL88" s="8">
        <v>0.58335</v>
      </c>
      <c r="AM88" s="8">
        <v>1619.94783</v>
      </c>
      <c r="AN88" s="8">
        <v>7.545319999999999</v>
      </c>
      <c r="AO88" s="8">
        <v>0.37193999999999994</v>
      </c>
      <c r="AP88" s="8">
        <v>7.16566</v>
      </c>
      <c r="AQ88" s="8">
        <v>38.24611</v>
      </c>
      <c r="AR88" s="8">
        <v>43.18921</v>
      </c>
      <c r="AS88" s="12">
        <v>242.93296</v>
      </c>
      <c r="AT88" s="8">
        <v>20.85742</v>
      </c>
      <c r="AU88" s="8">
        <v>9.6104</v>
      </c>
      <c r="AV88" s="8">
        <v>308.35881</v>
      </c>
      <c r="AW88" s="8">
        <v>6.04604</v>
      </c>
      <c r="AX88" s="8">
        <v>4.81282</v>
      </c>
      <c r="AY88" s="12">
        <v>14.71697</v>
      </c>
      <c r="AZ88" s="12">
        <v>64.62128</v>
      </c>
      <c r="BA88" s="1">
        <f t="shared" si="7"/>
        <v>32.50666666666667</v>
      </c>
    </row>
    <row r="89" spans="1:53" ht="12.75">
      <c r="A89" s="1">
        <v>888</v>
      </c>
      <c r="B89" s="2">
        <f t="shared" si="8"/>
        <v>2126.4800002000006</v>
      </c>
      <c r="C89" s="2">
        <f t="shared" si="5"/>
        <v>2126.5200002000006</v>
      </c>
      <c r="D89" s="3">
        <v>0.04</v>
      </c>
      <c r="E89" s="3">
        <f t="shared" si="6"/>
        <v>2126.5000002000006</v>
      </c>
      <c r="F89" s="8">
        <v>32276.5</v>
      </c>
      <c r="G89" s="8">
        <f t="shared" si="9"/>
        <v>2.5200000000004366</v>
      </c>
      <c r="I89" s="5">
        <v>26.51</v>
      </c>
      <c r="J89" s="11"/>
      <c r="K89" s="11">
        <v>0.76</v>
      </c>
      <c r="L89" s="5">
        <v>8.37</v>
      </c>
      <c r="M89" s="5">
        <v>56.83</v>
      </c>
      <c r="N89" s="5">
        <v>1.93</v>
      </c>
      <c r="O89" s="5">
        <v>37.67</v>
      </c>
      <c r="P89" s="5">
        <v>49.62</v>
      </c>
      <c r="Q89" s="5">
        <v>96.74</v>
      </c>
      <c r="R89" s="8">
        <v>302.46126</v>
      </c>
      <c r="S89" s="12">
        <v>0.46737</v>
      </c>
      <c r="T89" s="12">
        <v>2.3149</v>
      </c>
      <c r="U89" s="8">
        <v>4.78642</v>
      </c>
      <c r="V89" s="8">
        <v>149.0507</v>
      </c>
      <c r="W89" s="8">
        <v>11.34684</v>
      </c>
      <c r="X89" s="8">
        <v>25.54786</v>
      </c>
      <c r="Y89" s="8">
        <v>2.96123</v>
      </c>
      <c r="Z89" s="8">
        <v>10.53907</v>
      </c>
      <c r="AA89" s="8">
        <v>2552.99427</v>
      </c>
      <c r="AB89" s="8">
        <v>533.50351</v>
      </c>
      <c r="AC89" s="8">
        <v>2090.42202</v>
      </c>
      <c r="AD89" s="8">
        <v>328.01582</v>
      </c>
      <c r="AE89" s="8">
        <v>1494.98884</v>
      </c>
      <c r="AF89" s="8">
        <v>311.16829</v>
      </c>
      <c r="AG89" s="8">
        <v>1056.14895</v>
      </c>
      <c r="AH89" s="8">
        <v>128.68804</v>
      </c>
      <c r="AI89" s="8">
        <v>492.77082</v>
      </c>
      <c r="AJ89" s="8">
        <v>87.86912</v>
      </c>
      <c r="AK89" s="8">
        <v>11.86828</v>
      </c>
      <c r="AL89" s="8">
        <v>0.28785</v>
      </c>
      <c r="AM89" s="8">
        <v>2047.11074</v>
      </c>
      <c r="AN89" s="8">
        <v>8.15609</v>
      </c>
      <c r="AO89" s="8">
        <v>0.3946200000000002</v>
      </c>
      <c r="AP89" s="8">
        <v>7.6557</v>
      </c>
      <c r="AQ89" s="8">
        <v>38.28155</v>
      </c>
      <c r="AR89" s="8">
        <v>44.36836</v>
      </c>
      <c r="AS89" s="12">
        <v>241.99454</v>
      </c>
      <c r="AT89" s="8">
        <v>15.04727</v>
      </c>
      <c r="AU89" s="8">
        <v>10.2498</v>
      </c>
      <c r="AV89" s="8">
        <v>351.08817</v>
      </c>
      <c r="AW89" s="8">
        <v>6.79291</v>
      </c>
      <c r="AX89" s="8">
        <v>6.01994</v>
      </c>
      <c r="AY89" s="12">
        <v>15.43408</v>
      </c>
      <c r="AZ89" s="12">
        <v>56.92781</v>
      </c>
      <c r="BA89" s="1">
        <f t="shared" si="7"/>
        <v>32.24666666666666</v>
      </c>
    </row>
    <row r="90" spans="1:53" ht="12.75">
      <c r="A90" s="1">
        <v>889</v>
      </c>
      <c r="B90" s="2">
        <f t="shared" si="8"/>
        <v>2126.5200002000006</v>
      </c>
      <c r="C90" s="2">
        <f t="shared" si="5"/>
        <v>2126.5600002000006</v>
      </c>
      <c r="D90" s="3">
        <v>0.04</v>
      </c>
      <c r="E90" s="3">
        <f t="shared" si="6"/>
        <v>2126.5400002000006</v>
      </c>
      <c r="F90" s="8">
        <v>32279.02</v>
      </c>
      <c r="G90" s="8">
        <f t="shared" si="9"/>
        <v>2.5200000000004366</v>
      </c>
      <c r="I90" s="5">
        <v>34.55</v>
      </c>
      <c r="J90" s="11">
        <v>3.23</v>
      </c>
      <c r="K90" s="11">
        <v>1.53</v>
      </c>
      <c r="L90" s="5">
        <v>10.62</v>
      </c>
      <c r="M90" s="5">
        <v>61.23</v>
      </c>
      <c r="N90" s="5">
        <v>2.6</v>
      </c>
      <c r="O90" s="5">
        <v>59.01</v>
      </c>
      <c r="P90" s="5">
        <v>67.01</v>
      </c>
      <c r="Q90" s="5">
        <v>86.92</v>
      </c>
      <c r="R90" s="8">
        <v>337.24857</v>
      </c>
      <c r="S90" s="12">
        <v>0.59791</v>
      </c>
      <c r="T90" s="12">
        <v>2.47369</v>
      </c>
      <c r="U90" s="8">
        <v>3.68381</v>
      </c>
      <c r="V90" s="8">
        <v>152.89356</v>
      </c>
      <c r="W90" s="8">
        <v>10.29552</v>
      </c>
      <c r="X90" s="8">
        <v>26.60068</v>
      </c>
      <c r="Y90" s="8">
        <v>2.7405</v>
      </c>
      <c r="Z90" s="8">
        <v>10.84288</v>
      </c>
      <c r="AA90" s="8">
        <v>2703.39361</v>
      </c>
      <c r="AB90" s="8">
        <v>621.57268</v>
      </c>
      <c r="AC90" s="8">
        <v>2177.5599</v>
      </c>
      <c r="AD90" s="8">
        <v>334.38321</v>
      </c>
      <c r="AE90" s="8">
        <v>1623.3979</v>
      </c>
      <c r="AF90" s="8">
        <v>354.64436</v>
      </c>
      <c r="AG90" s="8">
        <v>869.55256</v>
      </c>
      <c r="AH90" s="8">
        <v>115.82253</v>
      </c>
      <c r="AI90" s="8">
        <v>533.7703</v>
      </c>
      <c r="AJ90" s="8">
        <v>93.57763</v>
      </c>
      <c r="AK90" s="8">
        <v>11.75905</v>
      </c>
      <c r="AL90" s="8">
        <v>0.31451</v>
      </c>
      <c r="AM90" s="8">
        <v>2341.64884</v>
      </c>
      <c r="AN90" s="8">
        <v>7.99379</v>
      </c>
      <c r="AO90" s="8">
        <v>0.4257900000000001</v>
      </c>
      <c r="AP90" s="8">
        <v>8.98372</v>
      </c>
      <c r="AQ90" s="8">
        <v>37.84464</v>
      </c>
      <c r="AR90" s="8">
        <v>49.18247</v>
      </c>
      <c r="AS90" s="12">
        <v>228.97399</v>
      </c>
      <c r="AT90" s="8">
        <v>18.356</v>
      </c>
      <c r="AU90" s="8">
        <v>11.813880000000001</v>
      </c>
      <c r="AV90" s="8">
        <v>431.31875</v>
      </c>
      <c r="AW90" s="8">
        <v>7.4808</v>
      </c>
      <c r="AX90" s="8">
        <v>6.25509</v>
      </c>
      <c r="AY90" s="12">
        <v>20.02489</v>
      </c>
      <c r="AZ90" s="12">
        <v>67.75843</v>
      </c>
      <c r="BA90" s="1">
        <f t="shared" si="7"/>
        <v>28.973333333333333</v>
      </c>
    </row>
    <row r="91" spans="1:53" ht="12.75">
      <c r="A91" s="1">
        <v>890</v>
      </c>
      <c r="B91" s="2">
        <f t="shared" si="8"/>
        <v>2126.5600002000006</v>
      </c>
      <c r="C91" s="2">
        <f t="shared" si="5"/>
        <v>2126.6000002000005</v>
      </c>
      <c r="D91" s="3">
        <v>0.04</v>
      </c>
      <c r="E91" s="3">
        <f t="shared" si="6"/>
        <v>2126.5800002000005</v>
      </c>
      <c r="F91" s="8">
        <v>32281.54</v>
      </c>
      <c r="G91" s="8">
        <f t="shared" si="9"/>
        <v>2.5200000000004366</v>
      </c>
      <c r="I91" s="5">
        <v>28.25</v>
      </c>
      <c r="J91" s="11">
        <v>2.17</v>
      </c>
      <c r="K91" s="11">
        <v>0.77</v>
      </c>
      <c r="L91" s="5">
        <v>7.69</v>
      </c>
      <c r="M91" s="5">
        <v>54.55</v>
      </c>
      <c r="N91" s="5">
        <v>2.1</v>
      </c>
      <c r="O91" s="5">
        <v>41.38</v>
      </c>
      <c r="P91" s="5">
        <v>61.84</v>
      </c>
      <c r="Q91" s="5">
        <v>71.51</v>
      </c>
      <c r="R91" s="8">
        <v>313.69411</v>
      </c>
      <c r="S91" s="12">
        <v>0.3505</v>
      </c>
      <c r="T91" s="12">
        <v>2.34287</v>
      </c>
      <c r="U91" s="8">
        <v>3.23511</v>
      </c>
      <c r="V91" s="8">
        <v>132.20208</v>
      </c>
      <c r="W91" s="8">
        <v>8.15513</v>
      </c>
      <c r="X91" s="8">
        <v>18.87665</v>
      </c>
      <c r="Y91" s="8">
        <v>2.19071</v>
      </c>
      <c r="Z91" s="8">
        <v>7.58279</v>
      </c>
      <c r="AA91" s="8">
        <v>1897.81261</v>
      </c>
      <c r="AB91" s="8">
        <v>461.86468</v>
      </c>
      <c r="AC91" s="8">
        <v>1579.31751</v>
      </c>
      <c r="AD91" s="8">
        <v>265.57204</v>
      </c>
      <c r="AE91" s="8">
        <v>1299.12169</v>
      </c>
      <c r="AF91" s="8">
        <v>261.01258</v>
      </c>
      <c r="AG91" s="8">
        <v>678.0506</v>
      </c>
      <c r="AH91" s="8">
        <v>91.8538</v>
      </c>
      <c r="AI91" s="8">
        <v>473.01229</v>
      </c>
      <c r="AJ91" s="8">
        <v>81.64508</v>
      </c>
      <c r="AK91" s="8">
        <v>10.73799</v>
      </c>
      <c r="AL91" s="8">
        <v>0.2721</v>
      </c>
      <c r="AM91" s="8">
        <v>1778.01842</v>
      </c>
      <c r="AN91" s="8">
        <v>6.84025</v>
      </c>
      <c r="AO91" s="8">
        <v>0.6259799999999998</v>
      </c>
      <c r="AP91" s="8">
        <v>7.59344</v>
      </c>
      <c r="AQ91" s="8">
        <v>30.06923</v>
      </c>
      <c r="AR91" s="8">
        <v>46.41181</v>
      </c>
      <c r="AS91" s="12">
        <v>174.06481</v>
      </c>
      <c r="AT91" s="8">
        <v>15.24915</v>
      </c>
      <c r="AU91" s="8">
        <v>9.18102</v>
      </c>
      <c r="AV91" s="8">
        <v>345.9168</v>
      </c>
      <c r="AW91" s="8">
        <v>6.15605</v>
      </c>
      <c r="AX91" s="8">
        <v>4.82849</v>
      </c>
      <c r="AY91" s="12">
        <v>16.41919</v>
      </c>
      <c r="AZ91" s="12">
        <v>54.01475</v>
      </c>
      <c r="BA91" s="1">
        <f t="shared" si="7"/>
        <v>23.83666666666667</v>
      </c>
    </row>
    <row r="92" spans="1:53" ht="12.75">
      <c r="A92" s="1">
        <v>891</v>
      </c>
      <c r="B92" s="2">
        <f t="shared" si="8"/>
        <v>2126.6000002000005</v>
      </c>
      <c r="C92" s="2">
        <f aca="true" t="shared" si="11" ref="C92:C155">B92+D92</f>
        <v>2126.6400002000005</v>
      </c>
      <c r="D92" s="3">
        <v>0.04</v>
      </c>
      <c r="E92" s="3">
        <f t="shared" si="6"/>
        <v>2126.6200002000005</v>
      </c>
      <c r="F92" s="8">
        <v>32284.06</v>
      </c>
      <c r="G92" s="8">
        <f t="shared" si="9"/>
        <v>2.5200000000004366</v>
      </c>
      <c r="I92" s="5">
        <v>13.3</v>
      </c>
      <c r="J92" s="11">
        <v>2.01</v>
      </c>
      <c r="K92" s="11">
        <v>0.74</v>
      </c>
      <c r="L92" s="5">
        <v>6.3</v>
      </c>
      <c r="M92" s="5">
        <v>46.04</v>
      </c>
      <c r="N92" s="5">
        <v>1.7</v>
      </c>
      <c r="O92" s="5">
        <v>24.86</v>
      </c>
      <c r="P92" s="5">
        <v>44.26</v>
      </c>
      <c r="Q92" s="5">
        <v>46.79</v>
      </c>
      <c r="R92" s="8">
        <v>292.65823</v>
      </c>
      <c r="S92" s="12">
        <v>0.48795</v>
      </c>
      <c r="T92" s="12">
        <v>2.19101</v>
      </c>
      <c r="U92" s="8">
        <v>2.55815</v>
      </c>
      <c r="V92" s="8">
        <v>120.97506</v>
      </c>
      <c r="W92" s="8">
        <v>8.42764</v>
      </c>
      <c r="X92" s="8">
        <v>19.3324</v>
      </c>
      <c r="Y92" s="8">
        <v>2.248</v>
      </c>
      <c r="Z92" s="8">
        <v>8.33504</v>
      </c>
      <c r="AA92" s="8">
        <v>2053.09004</v>
      </c>
      <c r="AB92" s="8">
        <v>484.1675</v>
      </c>
      <c r="AC92" s="8">
        <v>1582.66304</v>
      </c>
      <c r="AD92" s="8">
        <v>284.83916</v>
      </c>
      <c r="AE92" s="8">
        <v>1243.62329</v>
      </c>
      <c r="AF92" s="8">
        <v>283.86103</v>
      </c>
      <c r="AG92" s="8">
        <v>633.04827</v>
      </c>
      <c r="AH92" s="8">
        <v>88.72858</v>
      </c>
      <c r="AI92" s="8">
        <v>465.25429</v>
      </c>
      <c r="AJ92" s="8">
        <v>90.67773</v>
      </c>
      <c r="AK92" s="8">
        <v>10.75842</v>
      </c>
      <c r="AL92" s="8">
        <v>0.30333</v>
      </c>
      <c r="AM92" s="8">
        <v>1670.96494</v>
      </c>
      <c r="AN92" s="8">
        <v>6.463360000000001</v>
      </c>
      <c r="AO92" s="8">
        <v>0.24181000000000008</v>
      </c>
      <c r="AP92" s="8">
        <v>5.87</v>
      </c>
      <c r="AQ92" s="8">
        <v>21.80206</v>
      </c>
      <c r="AR92" s="8">
        <v>39.011140000000005</v>
      </c>
      <c r="AS92" s="12">
        <v>151.66302</v>
      </c>
      <c r="AT92" s="8">
        <v>13.37555</v>
      </c>
      <c r="AU92" s="8">
        <v>8.6732</v>
      </c>
      <c r="AV92" s="8">
        <v>302.07622</v>
      </c>
      <c r="AW92" s="8">
        <v>4.98225</v>
      </c>
      <c r="AX92" s="8">
        <v>4.54631</v>
      </c>
      <c r="AY92" s="12">
        <v>23.05373</v>
      </c>
      <c r="AZ92" s="12">
        <f>AVERAGE(AZ91,AZ93)</f>
        <v>49.19699</v>
      </c>
      <c r="BA92" s="1">
        <f t="shared" si="7"/>
        <v>15.596666666666666</v>
      </c>
    </row>
    <row r="93" spans="1:53" ht="12.75">
      <c r="A93" s="1">
        <v>892</v>
      </c>
      <c r="B93" s="2">
        <f t="shared" si="8"/>
        <v>2126.6400002000005</v>
      </c>
      <c r="C93" s="2">
        <f t="shared" si="11"/>
        <v>2126.6800002000004</v>
      </c>
      <c r="D93" s="3">
        <v>0.04</v>
      </c>
      <c r="E93" s="3">
        <f t="shared" si="6"/>
        <v>2126.6600002000005</v>
      </c>
      <c r="F93" s="8">
        <v>32286.58</v>
      </c>
      <c r="G93" s="8">
        <f t="shared" si="9"/>
        <v>2.5200000000004366</v>
      </c>
      <c r="I93" s="5">
        <v>22.64</v>
      </c>
      <c r="J93" s="11">
        <v>3.88</v>
      </c>
      <c r="K93" s="11">
        <v>0.91</v>
      </c>
      <c r="L93" s="5">
        <v>6.76</v>
      </c>
      <c r="M93" s="5">
        <v>39.76</v>
      </c>
      <c r="N93" s="5">
        <v>0.45</v>
      </c>
      <c r="O93" s="5">
        <v>33.45</v>
      </c>
      <c r="P93" s="5">
        <v>34.57</v>
      </c>
      <c r="Q93" s="5">
        <v>62.69</v>
      </c>
      <c r="R93" s="8">
        <v>225.73779</v>
      </c>
      <c r="S93" s="12">
        <v>0.48451</v>
      </c>
      <c r="T93" s="12">
        <v>2.22709</v>
      </c>
      <c r="U93" s="8">
        <v>2.08733</v>
      </c>
      <c r="V93" s="8">
        <v>92.27188</v>
      </c>
      <c r="W93" s="8">
        <v>5.83914</v>
      </c>
      <c r="X93" s="8">
        <v>11.7</v>
      </c>
      <c r="Y93" s="8">
        <v>1.41128</v>
      </c>
      <c r="Z93" s="8">
        <v>5.13758</v>
      </c>
      <c r="AA93" s="8">
        <v>1327.30059</v>
      </c>
      <c r="AB93" s="8">
        <v>516.2278200000001</v>
      </c>
      <c r="AC93" s="8">
        <v>1165.46109</v>
      </c>
      <c r="AD93" s="8">
        <v>166.76615</v>
      </c>
      <c r="AE93" s="8">
        <v>797.92356</v>
      </c>
      <c r="AF93" s="8">
        <v>196.75958</v>
      </c>
      <c r="AG93" s="8">
        <v>433.69928</v>
      </c>
      <c r="AH93" s="8">
        <v>57.99026</v>
      </c>
      <c r="AI93" s="8">
        <v>288.02754</v>
      </c>
      <c r="AJ93" s="8">
        <v>61.1256</v>
      </c>
      <c r="AK93" s="8">
        <v>6.87889</v>
      </c>
      <c r="AL93" s="8">
        <v>0.29185</v>
      </c>
      <c r="AM93" s="8">
        <v>1227.60825</v>
      </c>
      <c r="AN93" s="8">
        <v>5.20901</v>
      </c>
      <c r="AO93" s="8">
        <v>0.38381</v>
      </c>
      <c r="AP93" s="8">
        <v>5.4012</v>
      </c>
      <c r="AQ93" s="8">
        <v>26.04053</v>
      </c>
      <c r="AR93" s="8">
        <v>30.97876</v>
      </c>
      <c r="AS93" s="12">
        <v>169.6777</v>
      </c>
      <c r="AT93" s="8">
        <v>10.63841</v>
      </c>
      <c r="AU93" s="8">
        <v>6.912660000000001</v>
      </c>
      <c r="AV93" s="8">
        <v>240.50959</v>
      </c>
      <c r="AW93" s="8">
        <v>4.44077</v>
      </c>
      <c r="AX93" s="8">
        <v>4.45287</v>
      </c>
      <c r="AY93" s="12">
        <v>11.32261</v>
      </c>
      <c r="AZ93" s="12">
        <v>44.37923</v>
      </c>
      <c r="BA93" s="1">
        <f t="shared" si="7"/>
        <v>20.896666666666665</v>
      </c>
    </row>
    <row r="94" spans="1:53" ht="12.75">
      <c r="A94" s="1">
        <v>893</v>
      </c>
      <c r="B94" s="2">
        <f t="shared" si="8"/>
        <v>2126.6800002000004</v>
      </c>
      <c r="C94" s="2">
        <f t="shared" si="11"/>
        <v>2126.7200002000004</v>
      </c>
      <c r="D94" s="3">
        <v>0.04</v>
      </c>
      <c r="E94" s="3">
        <f t="shared" si="6"/>
        <v>2126.7000002000004</v>
      </c>
      <c r="F94" s="8">
        <v>32289.1</v>
      </c>
      <c r="G94" s="8">
        <f t="shared" si="9"/>
        <v>2.5199999999967986</v>
      </c>
      <c r="I94" s="5">
        <v>63.32</v>
      </c>
      <c r="J94" s="11">
        <v>23.39</v>
      </c>
      <c r="K94" s="11">
        <v>1.81</v>
      </c>
      <c r="L94" s="5">
        <v>7.9</v>
      </c>
      <c r="M94" s="5">
        <v>42.42</v>
      </c>
      <c r="N94" s="5">
        <v>1.84</v>
      </c>
      <c r="O94" s="5">
        <v>85.65</v>
      </c>
      <c r="P94" s="5">
        <v>46.13</v>
      </c>
      <c r="Q94" s="5">
        <v>5.58</v>
      </c>
      <c r="R94" s="8">
        <v>275.22412</v>
      </c>
      <c r="S94" s="12">
        <v>0.40892</v>
      </c>
      <c r="T94" s="12">
        <v>2.22853</v>
      </c>
      <c r="U94" s="8">
        <v>2.84392</v>
      </c>
      <c r="V94" s="8">
        <v>104.90317</v>
      </c>
      <c r="W94" s="8">
        <v>5.77051</v>
      </c>
      <c r="X94" s="8">
        <v>12.90238</v>
      </c>
      <c r="Y94" s="8">
        <v>1.51485</v>
      </c>
      <c r="Z94" s="8">
        <v>5.37587</v>
      </c>
      <c r="AA94" s="8">
        <v>1426.05695</v>
      </c>
      <c r="AB94" s="8">
        <v>337.71771</v>
      </c>
      <c r="AC94" s="8">
        <v>1289.99539</v>
      </c>
      <c r="AD94" s="8">
        <v>202.41337</v>
      </c>
      <c r="AE94" s="8">
        <v>943.19578</v>
      </c>
      <c r="AF94" s="8">
        <v>205.35285</v>
      </c>
      <c r="AG94" s="8">
        <v>455.48013</v>
      </c>
      <c r="AH94" s="8">
        <v>93.95291</v>
      </c>
      <c r="AI94" s="8">
        <v>428.63148</v>
      </c>
      <c r="AJ94" s="8">
        <v>60.90435</v>
      </c>
      <c r="AK94" s="8">
        <v>7.50154</v>
      </c>
      <c r="AL94" s="8">
        <v>0.21554</v>
      </c>
      <c r="AM94" s="8">
        <v>1337.36819</v>
      </c>
      <c r="AN94" s="8">
        <v>5.618329999999999</v>
      </c>
      <c r="AO94" s="8">
        <v>0.2698800000000001</v>
      </c>
      <c r="AP94" s="8">
        <v>5.75545</v>
      </c>
      <c r="AQ94" s="8">
        <v>30.70586</v>
      </c>
      <c r="AR94" s="8">
        <v>36.068850000000005</v>
      </c>
      <c r="AS94" s="12">
        <v>206.82146</v>
      </c>
      <c r="AT94" s="8">
        <v>11.63705</v>
      </c>
      <c r="AU94" s="8">
        <v>10.47231</v>
      </c>
      <c r="AV94" s="8">
        <v>234.39215</v>
      </c>
      <c r="AW94" s="8">
        <v>4.69616</v>
      </c>
      <c r="AX94" s="8">
        <v>4.06032</v>
      </c>
      <c r="AY94" s="12">
        <v>14.18431</v>
      </c>
      <c r="AZ94" s="12">
        <v>46.09719</v>
      </c>
      <c r="BA94" s="1">
        <f t="shared" si="7"/>
        <v>1.86</v>
      </c>
    </row>
    <row r="95" spans="1:53" ht="12.75">
      <c r="A95" s="1">
        <v>894</v>
      </c>
      <c r="B95" s="2">
        <f t="shared" si="8"/>
        <v>2126.7200002000004</v>
      </c>
      <c r="C95" s="2">
        <f t="shared" si="11"/>
        <v>2126.7600002000004</v>
      </c>
      <c r="D95" s="3">
        <v>0.04</v>
      </c>
      <c r="E95" s="3">
        <f t="shared" si="6"/>
        <v>2126.7400002000004</v>
      </c>
      <c r="F95" s="8">
        <v>32291.62</v>
      </c>
      <c r="G95" s="8">
        <f t="shared" si="9"/>
        <v>2.5200000000004366</v>
      </c>
      <c r="I95" s="5">
        <v>22.52</v>
      </c>
      <c r="J95" s="11">
        <v>3.56</v>
      </c>
      <c r="K95" s="11">
        <v>0.98</v>
      </c>
      <c r="L95" s="5">
        <v>8.79</v>
      </c>
      <c r="M95" s="5">
        <v>41.02</v>
      </c>
      <c r="N95" s="5">
        <v>1.55</v>
      </c>
      <c r="O95" s="5">
        <v>48.9</v>
      </c>
      <c r="P95" s="5">
        <v>45.3</v>
      </c>
      <c r="Q95" s="5">
        <v>40.16</v>
      </c>
      <c r="R95" s="8">
        <v>218.04137</v>
      </c>
      <c r="S95" s="12">
        <v>0.33675</v>
      </c>
      <c r="T95" s="12">
        <v>2.1477</v>
      </c>
      <c r="U95" s="8">
        <v>2.56917</v>
      </c>
      <c r="V95" s="8">
        <v>100.20012</v>
      </c>
      <c r="W95" s="8">
        <v>6.50212</v>
      </c>
      <c r="X95" s="8">
        <v>15.66797</v>
      </c>
      <c r="Y95" s="8">
        <v>1.74565</v>
      </c>
      <c r="Z95" s="8">
        <v>6.29048</v>
      </c>
      <c r="AA95" s="8">
        <v>1652.04173</v>
      </c>
      <c r="AB95" s="8">
        <v>376.70792</v>
      </c>
      <c r="AC95" s="8">
        <v>1363.00841</v>
      </c>
      <c r="AD95" s="8">
        <v>214.57942</v>
      </c>
      <c r="AE95" s="8">
        <v>1035.71488</v>
      </c>
      <c r="AF95" s="8">
        <v>233.85119</v>
      </c>
      <c r="AG95" s="8">
        <v>522.71264</v>
      </c>
      <c r="AH95" s="8">
        <v>73.96537</v>
      </c>
      <c r="AI95" s="8">
        <v>391.14039</v>
      </c>
      <c r="AJ95" s="8">
        <v>61.33396</v>
      </c>
      <c r="AK95" s="8">
        <v>8.16053</v>
      </c>
      <c r="AL95" s="8">
        <v>0.22112</v>
      </c>
      <c r="AM95" s="8">
        <v>1341.395</v>
      </c>
      <c r="AN95" s="8">
        <v>5.80695</v>
      </c>
      <c r="AO95" s="8">
        <v>0.2904499999999999</v>
      </c>
      <c r="AP95" s="8">
        <v>6.49497</v>
      </c>
      <c r="AQ95" s="8">
        <v>17.62141</v>
      </c>
      <c r="AR95" s="8">
        <v>34.32706</v>
      </c>
      <c r="AS95" s="12">
        <v>195.30532</v>
      </c>
      <c r="AT95" s="8">
        <v>13.01638</v>
      </c>
      <c r="AU95" s="8">
        <v>7.342830000000001</v>
      </c>
      <c r="AV95" s="8">
        <v>300.31046</v>
      </c>
      <c r="AW95" s="8">
        <v>5.38611</v>
      </c>
      <c r="AX95" s="8">
        <v>4.076</v>
      </c>
      <c r="AY95" s="12">
        <v>13.582</v>
      </c>
      <c r="AZ95" s="12">
        <v>49.01399</v>
      </c>
      <c r="BA95" s="1">
        <f t="shared" si="7"/>
        <v>13.386666666666665</v>
      </c>
    </row>
    <row r="96" spans="1:53" ht="12.75">
      <c r="A96" s="1">
        <v>895</v>
      </c>
      <c r="B96" s="2">
        <f t="shared" si="8"/>
        <v>2126.7600002000004</v>
      </c>
      <c r="C96" s="2">
        <f t="shared" si="11"/>
        <v>2126.8000002000003</v>
      </c>
      <c r="D96" s="3">
        <v>0.04</v>
      </c>
      <c r="E96" s="3">
        <f t="shared" si="6"/>
        <v>2126.7800002000004</v>
      </c>
      <c r="F96" s="8">
        <v>32294.14</v>
      </c>
      <c r="G96" s="8">
        <f t="shared" si="9"/>
        <v>2.5200000000004366</v>
      </c>
      <c r="I96" s="5">
        <v>33.96</v>
      </c>
      <c r="J96" s="11">
        <v>4.44</v>
      </c>
      <c r="K96" s="11">
        <v>1.27</v>
      </c>
      <c r="L96" s="5">
        <v>7.01</v>
      </c>
      <c r="M96" s="5">
        <v>48.36</v>
      </c>
      <c r="N96" s="5">
        <v>4.16</v>
      </c>
      <c r="O96" s="5">
        <v>49.59</v>
      </c>
      <c r="P96" s="5">
        <v>66.55</v>
      </c>
      <c r="Q96" s="5">
        <v>51.35</v>
      </c>
      <c r="R96" s="8">
        <v>283.44209</v>
      </c>
      <c r="S96" s="12">
        <v>0.52245</v>
      </c>
      <c r="T96" s="12">
        <v>2.04614</v>
      </c>
      <c r="U96" s="8">
        <v>3.51419</v>
      </c>
      <c r="V96" s="8">
        <v>115.82174</v>
      </c>
      <c r="W96" s="8">
        <v>10.86541</v>
      </c>
      <c r="X96" s="8">
        <v>24.50442</v>
      </c>
      <c r="Y96" s="8">
        <v>2.8338</v>
      </c>
      <c r="Z96" s="8">
        <v>10.54464</v>
      </c>
      <c r="AA96" s="8">
        <v>2531.4245</v>
      </c>
      <c r="AB96" s="8">
        <v>523.38562</v>
      </c>
      <c r="AC96" s="8">
        <v>1824.52536</v>
      </c>
      <c r="AD96" s="8">
        <v>319.60798</v>
      </c>
      <c r="AE96" s="8">
        <v>1575.00463</v>
      </c>
      <c r="AF96" s="8">
        <v>370.28112</v>
      </c>
      <c r="AG96" s="8">
        <v>1126.2442</v>
      </c>
      <c r="AH96" s="8">
        <v>115.30687</v>
      </c>
      <c r="AI96" s="8">
        <v>598.7285</v>
      </c>
      <c r="AJ96" s="8">
        <v>92.92461</v>
      </c>
      <c r="AK96" s="8">
        <v>11.30328</v>
      </c>
      <c r="AL96" s="8">
        <v>0.2625</v>
      </c>
      <c r="AM96" s="8">
        <v>1429.77375</v>
      </c>
      <c r="AN96" s="8">
        <v>7.24613</v>
      </c>
      <c r="AO96" s="8">
        <v>0.3023199999999999</v>
      </c>
      <c r="AP96" s="8">
        <v>6.71567</v>
      </c>
      <c r="AQ96" s="8">
        <v>21.43076</v>
      </c>
      <c r="AR96" s="8">
        <v>38.87083</v>
      </c>
      <c r="AS96" s="12">
        <v>175.82728</v>
      </c>
      <c r="AT96" s="8">
        <v>14.138029999999999</v>
      </c>
      <c r="AU96" s="8">
        <v>9.76674</v>
      </c>
      <c r="AV96" s="8">
        <v>332.17941</v>
      </c>
      <c r="AW96" s="8">
        <v>6.01744</v>
      </c>
      <c r="AX96" s="8">
        <v>5.33016</v>
      </c>
      <c r="AY96" s="12">
        <v>13.67806</v>
      </c>
      <c r="AZ96" s="12">
        <v>40.94331</v>
      </c>
      <c r="BA96" s="1">
        <f t="shared" si="7"/>
        <v>17.116666666666667</v>
      </c>
    </row>
    <row r="97" spans="1:53" ht="12.75">
      <c r="A97" s="1">
        <v>896</v>
      </c>
      <c r="B97" s="2">
        <f t="shared" si="8"/>
        <v>2126.8000002000003</v>
      </c>
      <c r="C97" s="2">
        <f t="shared" si="11"/>
        <v>2126.8400002000003</v>
      </c>
      <c r="D97" s="3">
        <v>0.04</v>
      </c>
      <c r="E97" s="3">
        <f t="shared" si="6"/>
        <v>2126.8200002000003</v>
      </c>
      <c r="F97" s="8">
        <v>32296.66</v>
      </c>
      <c r="G97" s="8">
        <f t="shared" si="9"/>
        <v>2.5200000000004366</v>
      </c>
      <c r="I97" s="5">
        <v>17.9</v>
      </c>
      <c r="J97" s="11">
        <v>4.18</v>
      </c>
      <c r="K97" s="11">
        <v>0.95</v>
      </c>
      <c r="L97" s="5">
        <v>6.41</v>
      </c>
      <c r="M97" s="5">
        <v>42.22</v>
      </c>
      <c r="N97" s="5">
        <v>1.3</v>
      </c>
      <c r="O97" s="5">
        <v>30.79</v>
      </c>
      <c r="P97" s="5">
        <v>49.51</v>
      </c>
      <c r="Q97" s="5">
        <v>34.46</v>
      </c>
      <c r="R97" s="8">
        <v>193.75161</v>
      </c>
      <c r="S97" s="12">
        <v>0.2749</v>
      </c>
      <c r="T97" s="12">
        <v>2.34267</v>
      </c>
      <c r="U97" s="8">
        <v>2.36043</v>
      </c>
      <c r="V97" s="8">
        <v>162.62467</v>
      </c>
      <c r="W97" s="8">
        <v>7.71401</v>
      </c>
      <c r="X97" s="8">
        <v>17.92477</v>
      </c>
      <c r="Y97" s="8">
        <v>2.14873</v>
      </c>
      <c r="Z97" s="8">
        <v>8.4082</v>
      </c>
      <c r="AA97" s="8">
        <v>1965.0937</v>
      </c>
      <c r="AB97" s="8">
        <v>471.43136</v>
      </c>
      <c r="AC97" s="8">
        <v>1620.19997</v>
      </c>
      <c r="AD97" s="8">
        <v>253.83434</v>
      </c>
      <c r="AE97" s="8">
        <v>1201.65563</v>
      </c>
      <c r="AF97" s="8">
        <v>291.93599</v>
      </c>
      <c r="AG97" s="8">
        <v>652.10999</v>
      </c>
      <c r="AH97" s="8">
        <v>106.6118</v>
      </c>
      <c r="AI97" s="8">
        <v>450.40892</v>
      </c>
      <c r="AJ97" s="8">
        <v>70.46542</v>
      </c>
      <c r="AK97" s="8">
        <v>12.03403</v>
      </c>
      <c r="AL97" s="8">
        <v>0.25076</v>
      </c>
      <c r="AM97" s="8">
        <v>1332.488</v>
      </c>
      <c r="AN97" s="8">
        <v>5.68013</v>
      </c>
      <c r="AO97" s="8">
        <v>0.25012999999999996</v>
      </c>
      <c r="AP97" s="8">
        <v>5.1111</v>
      </c>
      <c r="AQ97" s="8">
        <v>14.8385</v>
      </c>
      <c r="AR97" s="8">
        <v>32.40702</v>
      </c>
      <c r="AS97" s="12">
        <v>150.49586</v>
      </c>
      <c r="AT97" s="8">
        <v>13.96954</v>
      </c>
      <c r="AU97" s="8">
        <v>7.8126</v>
      </c>
      <c r="AV97" s="8">
        <v>288.29469</v>
      </c>
      <c r="AW97" s="8">
        <v>5.147</v>
      </c>
      <c r="AX97" s="8">
        <v>4.6874</v>
      </c>
      <c r="AY97" s="12">
        <v>15.07384</v>
      </c>
      <c r="AZ97" s="12">
        <v>43.93107</v>
      </c>
      <c r="BA97" s="1">
        <f t="shared" si="7"/>
        <v>11.486666666666666</v>
      </c>
    </row>
    <row r="98" spans="1:53" ht="12.75">
      <c r="A98" s="1">
        <v>897</v>
      </c>
      <c r="B98" s="2">
        <f t="shared" si="8"/>
        <v>2126.8400002000003</v>
      </c>
      <c r="C98" s="2">
        <f t="shared" si="11"/>
        <v>2126.8800002000003</v>
      </c>
      <c r="D98" s="3">
        <v>0.04</v>
      </c>
      <c r="E98" s="3">
        <f t="shared" si="6"/>
        <v>2126.8600002000003</v>
      </c>
      <c r="F98" s="8">
        <v>32299.18</v>
      </c>
      <c r="G98" s="8">
        <f t="shared" si="9"/>
        <v>2.5200000000004366</v>
      </c>
      <c r="I98" s="5">
        <v>28</v>
      </c>
      <c r="J98" s="11">
        <v>4.41</v>
      </c>
      <c r="K98" s="11">
        <v>0.93</v>
      </c>
      <c r="L98" s="5">
        <v>7.11</v>
      </c>
      <c r="M98" s="5">
        <v>65</v>
      </c>
      <c r="N98" s="5">
        <v>2.57</v>
      </c>
      <c r="O98" s="5">
        <v>40.67</v>
      </c>
      <c r="P98" s="5">
        <v>68.44</v>
      </c>
      <c r="Q98" s="5">
        <v>61.25</v>
      </c>
      <c r="R98" s="8">
        <v>394.37418</v>
      </c>
      <c r="S98" s="12">
        <v>0.4639</v>
      </c>
      <c r="T98" s="12">
        <v>2.15751</v>
      </c>
      <c r="U98" s="8">
        <v>4.24848</v>
      </c>
      <c r="V98" s="8">
        <v>198.62976</v>
      </c>
      <c r="W98" s="8">
        <v>13.03591</v>
      </c>
      <c r="X98" s="8">
        <v>29.10498</v>
      </c>
      <c r="Y98" s="8">
        <v>3.37377</v>
      </c>
      <c r="Z98" s="8">
        <v>12.4863</v>
      </c>
      <c r="AA98" s="8">
        <v>3223.26645</v>
      </c>
      <c r="AB98" s="8">
        <v>701.16698</v>
      </c>
      <c r="AC98" s="8">
        <v>2434.75147</v>
      </c>
      <c r="AD98" s="8">
        <v>407.69062</v>
      </c>
      <c r="AE98" s="8">
        <v>1909.14215</v>
      </c>
      <c r="AF98" s="8">
        <v>412.36703</v>
      </c>
      <c r="AG98" s="8">
        <v>950.24177</v>
      </c>
      <c r="AH98" s="8">
        <v>134.74402</v>
      </c>
      <c r="AI98" s="8">
        <v>734.36986</v>
      </c>
      <c r="AJ98" s="8">
        <v>129.36454</v>
      </c>
      <c r="AK98" s="8">
        <v>15.46093</v>
      </c>
      <c r="AL98" s="8">
        <v>0.35804</v>
      </c>
      <c r="AM98" s="8">
        <v>2131.43341</v>
      </c>
      <c r="AN98" s="8">
        <v>9.842740000000001</v>
      </c>
      <c r="AO98" s="8">
        <v>0.34242000000000017</v>
      </c>
      <c r="AP98" s="8">
        <v>7.93493</v>
      </c>
      <c r="AQ98" s="8">
        <v>26.69049</v>
      </c>
      <c r="AR98" s="8">
        <v>58.42479</v>
      </c>
      <c r="AS98" s="12">
        <v>207.67777</v>
      </c>
      <c r="AT98" s="8">
        <v>21.081480000000003</v>
      </c>
      <c r="AU98" s="8">
        <v>10.51061</v>
      </c>
      <c r="AV98" s="8">
        <v>472.5108</v>
      </c>
      <c r="AW98" s="8">
        <v>7.58906</v>
      </c>
      <c r="AX98" s="8">
        <v>6.45889</v>
      </c>
      <c r="AY98" s="12">
        <v>20.12288</v>
      </c>
      <c r="AZ98" s="12">
        <v>52.1474</v>
      </c>
      <c r="BA98" s="1">
        <f t="shared" si="7"/>
        <v>20.416666666666668</v>
      </c>
    </row>
    <row r="99" spans="1:53" ht="12.75">
      <c r="A99" s="1">
        <v>898</v>
      </c>
      <c r="B99" s="2">
        <f t="shared" si="8"/>
        <v>2126.8800002000003</v>
      </c>
      <c r="C99" s="2">
        <f t="shared" si="11"/>
        <v>2126.9200002000002</v>
      </c>
      <c r="D99" s="3">
        <v>0.04</v>
      </c>
      <c r="E99" s="3">
        <f t="shared" si="6"/>
        <v>2126.9000002000002</v>
      </c>
      <c r="F99" s="8">
        <v>32301.7</v>
      </c>
      <c r="G99" s="8">
        <f t="shared" si="9"/>
        <v>2.5200000000004366</v>
      </c>
      <c r="I99" s="5">
        <v>19.67</v>
      </c>
      <c r="J99" s="11">
        <v>3.18</v>
      </c>
      <c r="K99" s="11">
        <v>0.77</v>
      </c>
      <c r="L99" s="5">
        <v>5.22</v>
      </c>
      <c r="M99" s="5">
        <v>42.37</v>
      </c>
      <c r="N99" s="5">
        <v>1.71</v>
      </c>
      <c r="O99" s="5">
        <v>30.24</v>
      </c>
      <c r="P99" s="5">
        <v>41.41</v>
      </c>
      <c r="Q99" s="5">
        <v>39.86</v>
      </c>
      <c r="R99" s="8">
        <v>216.7667</v>
      </c>
      <c r="S99" s="12">
        <v>0.30586</v>
      </c>
      <c r="T99" s="12">
        <v>3.23037</v>
      </c>
      <c r="U99" s="8">
        <v>2.443</v>
      </c>
      <c r="V99" s="8">
        <v>121.64076</v>
      </c>
      <c r="W99" s="8">
        <v>8.35104</v>
      </c>
      <c r="X99" s="8">
        <v>18.35198</v>
      </c>
      <c r="Y99" s="8">
        <v>2.38361</v>
      </c>
      <c r="Z99" s="8">
        <v>8.25583</v>
      </c>
      <c r="AA99" s="8">
        <v>1961.74208</v>
      </c>
      <c r="AB99" s="8">
        <v>412.52866</v>
      </c>
      <c r="AC99" s="8">
        <v>1633.61558</v>
      </c>
      <c r="AD99" s="8">
        <v>245.58424</v>
      </c>
      <c r="AE99" s="8">
        <v>1251.22313</v>
      </c>
      <c r="AF99" s="8">
        <v>256.03545</v>
      </c>
      <c r="AG99" s="8">
        <v>673.44615</v>
      </c>
      <c r="AH99" s="8">
        <v>107.13614</v>
      </c>
      <c r="AI99" s="8">
        <v>485.02694</v>
      </c>
      <c r="AJ99" s="8">
        <v>81.32609</v>
      </c>
      <c r="AK99" s="8">
        <v>9.36689</v>
      </c>
      <c r="AL99" s="8">
        <v>0.22433</v>
      </c>
      <c r="AM99" s="8">
        <v>1404.2731</v>
      </c>
      <c r="AN99" s="8">
        <v>6.304239999999999</v>
      </c>
      <c r="AO99" s="8">
        <v>0.2669800000000002</v>
      </c>
      <c r="AP99" s="8">
        <v>7.48392</v>
      </c>
      <c r="AQ99" s="8">
        <v>17.4597</v>
      </c>
      <c r="AR99" s="8">
        <v>35.21561</v>
      </c>
      <c r="AS99" s="12">
        <v>298.14749</v>
      </c>
      <c r="AT99" s="8">
        <v>21.96675</v>
      </c>
      <c r="AU99" s="8">
        <v>12.284180000000001</v>
      </c>
      <c r="AV99" s="8">
        <v>318.4432</v>
      </c>
      <c r="AW99" s="8">
        <v>5.71537</v>
      </c>
      <c r="AX99" s="8">
        <v>4.70308</v>
      </c>
      <c r="AY99" s="12">
        <v>11.61272</v>
      </c>
      <c r="AZ99" s="12">
        <v>49.46215</v>
      </c>
      <c r="BA99" s="1">
        <f t="shared" si="7"/>
        <v>13.286666666666667</v>
      </c>
    </row>
    <row r="100" spans="1:53" ht="12.75">
      <c r="A100" s="1">
        <v>899</v>
      </c>
      <c r="B100" s="2">
        <f t="shared" si="8"/>
        <v>2126.9200002000002</v>
      </c>
      <c r="C100" s="2">
        <f t="shared" si="11"/>
        <v>2126.9600002</v>
      </c>
      <c r="D100" s="3">
        <v>0.04</v>
      </c>
      <c r="E100" s="3">
        <f t="shared" si="6"/>
        <v>2126.9400002</v>
      </c>
      <c r="F100" s="8">
        <v>32304.22</v>
      </c>
      <c r="G100" s="8">
        <f t="shared" si="9"/>
        <v>2.5200000000004366</v>
      </c>
      <c r="I100" s="5">
        <v>20.75</v>
      </c>
      <c r="J100" s="11">
        <v>3.58</v>
      </c>
      <c r="K100" s="11">
        <v>0.7</v>
      </c>
      <c r="L100" s="5">
        <v>5</v>
      </c>
      <c r="M100" s="5">
        <v>37.85</v>
      </c>
      <c r="N100" s="5">
        <v>1.54</v>
      </c>
      <c r="O100" s="5">
        <v>30.72</v>
      </c>
      <c r="P100" s="5">
        <v>42.65</v>
      </c>
      <c r="Q100" s="5">
        <v>38.92</v>
      </c>
      <c r="R100" s="8">
        <v>179.89422</v>
      </c>
      <c r="S100" s="12">
        <v>0.44678</v>
      </c>
      <c r="T100" s="12">
        <v>2.00152</v>
      </c>
      <c r="U100" s="8">
        <v>2.1236</v>
      </c>
      <c r="V100" s="8">
        <v>98.76599</v>
      </c>
      <c r="W100" s="8">
        <v>6.71785</v>
      </c>
      <c r="X100" s="8">
        <v>14.26083</v>
      </c>
      <c r="Y100" s="8">
        <v>1.86038</v>
      </c>
      <c r="Z100" s="8">
        <v>6.35337</v>
      </c>
      <c r="AA100" s="8">
        <v>1518.2262</v>
      </c>
      <c r="AB100" s="8">
        <v>390.77969</v>
      </c>
      <c r="AC100" s="8">
        <v>1417.94883</v>
      </c>
      <c r="AD100" s="8">
        <v>195.6075</v>
      </c>
      <c r="AE100" s="8">
        <v>945.92477</v>
      </c>
      <c r="AF100" s="8">
        <v>214.78536</v>
      </c>
      <c r="AG100" s="8">
        <v>462.89636</v>
      </c>
      <c r="AH100" s="8">
        <v>61.80998</v>
      </c>
      <c r="AI100" s="8">
        <v>384.07419</v>
      </c>
      <c r="AJ100" s="8">
        <v>57.03889</v>
      </c>
      <c r="AK100" s="8">
        <v>6.52278</v>
      </c>
      <c r="AL100" s="8">
        <v>0.2321</v>
      </c>
      <c r="AM100" s="8">
        <v>1098.13126</v>
      </c>
      <c r="AN100" s="8">
        <v>5.20888</v>
      </c>
      <c r="AO100" s="8">
        <v>0.3765399999999999</v>
      </c>
      <c r="AP100" s="8">
        <v>4.66349</v>
      </c>
      <c r="AQ100" s="8">
        <v>16.84739</v>
      </c>
      <c r="AR100" s="8">
        <v>28.87167</v>
      </c>
      <c r="AS100" s="12">
        <v>115.64829</v>
      </c>
      <c r="AT100" s="8">
        <v>9.33818</v>
      </c>
      <c r="AU100" s="8">
        <v>6.1049500000000005</v>
      </c>
      <c r="AV100" s="8">
        <v>243.85423</v>
      </c>
      <c r="AW100" s="8">
        <v>4.41342</v>
      </c>
      <c r="AX100" s="8">
        <v>3.2608</v>
      </c>
      <c r="AY100" s="12">
        <v>5.43159</v>
      </c>
      <c r="AZ100" s="12">
        <v>29.06698</v>
      </c>
      <c r="BA100" s="1">
        <f t="shared" si="7"/>
        <v>12.973333333333334</v>
      </c>
    </row>
    <row r="101" spans="1:53" ht="12.75">
      <c r="A101" s="1">
        <v>900</v>
      </c>
      <c r="B101" s="2">
        <f t="shared" si="8"/>
        <v>2126.9600002</v>
      </c>
      <c r="C101" s="2">
        <f t="shared" si="11"/>
        <v>2127.0000002</v>
      </c>
      <c r="D101" s="3">
        <v>0.04</v>
      </c>
      <c r="E101" s="3">
        <f t="shared" si="6"/>
        <v>2126.9800002</v>
      </c>
      <c r="F101" s="8">
        <v>32306.755</v>
      </c>
      <c r="G101" s="8">
        <f t="shared" si="9"/>
        <v>2.5349999999998545</v>
      </c>
      <c r="I101" s="5">
        <v>19.98</v>
      </c>
      <c r="J101" s="11">
        <v>4.77</v>
      </c>
      <c r="K101" s="11">
        <v>1.09</v>
      </c>
      <c r="L101" s="5">
        <v>6.66</v>
      </c>
      <c r="M101" s="5">
        <v>59.96</v>
      </c>
      <c r="N101" s="5">
        <v>4.23</v>
      </c>
      <c r="O101" s="5">
        <v>35.1</v>
      </c>
      <c r="P101" s="5">
        <v>78.72</v>
      </c>
      <c r="Q101" s="5">
        <v>60.62</v>
      </c>
      <c r="R101" s="8">
        <v>392.95196</v>
      </c>
      <c r="S101" s="12">
        <v>0.60822</v>
      </c>
      <c r="T101" s="12">
        <v>2.3149</v>
      </c>
      <c r="U101" s="8">
        <v>4.29741</v>
      </c>
      <c r="V101" s="8">
        <v>171.60874</v>
      </c>
      <c r="W101" s="8">
        <v>12.80465</v>
      </c>
      <c r="X101" s="8">
        <v>28.45607</v>
      </c>
      <c r="Y101" s="8">
        <v>3.46389</v>
      </c>
      <c r="Z101" s="8">
        <v>11.74999</v>
      </c>
      <c r="AA101" s="8">
        <v>2872.77434</v>
      </c>
      <c r="AB101" s="8">
        <v>725.28509</v>
      </c>
      <c r="AC101" s="8">
        <v>2454.78457</v>
      </c>
      <c r="AD101" s="8">
        <v>401.01933</v>
      </c>
      <c r="AE101" s="8">
        <v>1939.074</v>
      </c>
      <c r="AF101" s="8">
        <v>413.40021</v>
      </c>
      <c r="AG101" s="8">
        <v>970.65611</v>
      </c>
      <c r="AH101" s="8">
        <v>149.85969</v>
      </c>
      <c r="AI101" s="8">
        <v>730.86147</v>
      </c>
      <c r="AJ101" s="8">
        <v>125.81807</v>
      </c>
      <c r="AK101" s="8">
        <v>15.28059</v>
      </c>
      <c r="AL101" s="8">
        <v>0.39515</v>
      </c>
      <c r="AM101" s="8">
        <v>2139.36024</v>
      </c>
      <c r="AN101" s="8">
        <v>10.21973</v>
      </c>
      <c r="AO101" s="8">
        <v>0.45302</v>
      </c>
      <c r="AP101" s="8">
        <v>8.96497</v>
      </c>
      <c r="AQ101" s="8">
        <v>26.54251</v>
      </c>
      <c r="AR101" s="8">
        <v>53.58448</v>
      </c>
      <c r="AS101" s="12">
        <v>213.42851</v>
      </c>
      <c r="AT101" s="8">
        <v>20.048560000000002</v>
      </c>
      <c r="AU101" s="8">
        <v>12.910020000000001</v>
      </c>
      <c r="AV101" s="8">
        <v>420.60271</v>
      </c>
      <c r="AW101" s="8">
        <v>8.2621</v>
      </c>
      <c r="AX101" s="8">
        <v>6.91353</v>
      </c>
      <c r="AY101" s="12">
        <v>19.42642</v>
      </c>
      <c r="AZ101" s="12">
        <v>61.55883</v>
      </c>
      <c r="BA101" s="1">
        <f t="shared" si="7"/>
        <v>20.206666666666667</v>
      </c>
    </row>
    <row r="102" spans="1:53" ht="12.75">
      <c r="A102" s="1">
        <v>901</v>
      </c>
      <c r="B102" s="2">
        <f t="shared" si="8"/>
        <v>2127.0000002</v>
      </c>
      <c r="C102" s="2">
        <f t="shared" si="11"/>
        <v>2127.0384617</v>
      </c>
      <c r="D102" s="3">
        <v>0.0384615</v>
      </c>
      <c r="E102" s="3">
        <f t="shared" si="6"/>
        <v>2127.01923095</v>
      </c>
      <c r="F102" s="8">
        <v>32309.246</v>
      </c>
      <c r="G102" s="8">
        <f t="shared" si="9"/>
        <v>2.4909999999981665</v>
      </c>
      <c r="I102" s="5">
        <v>28.15</v>
      </c>
      <c r="J102" s="11">
        <v>4.31</v>
      </c>
      <c r="K102" s="11">
        <v>1.05</v>
      </c>
      <c r="L102" s="5">
        <v>7.53</v>
      </c>
      <c r="M102" s="5">
        <v>67.34</v>
      </c>
      <c r="N102" s="5">
        <v>3.12</v>
      </c>
      <c r="O102" s="5">
        <v>41.63</v>
      </c>
      <c r="P102" s="5">
        <v>61.04</v>
      </c>
      <c r="Q102" s="5">
        <v>40.38</v>
      </c>
      <c r="R102" s="8">
        <v>354.04063</v>
      </c>
      <c r="S102" s="12">
        <f>AVERAGE(S101,S103)</f>
        <v>0.7147600000000001</v>
      </c>
      <c r="T102" s="12">
        <v>3.22433</v>
      </c>
      <c r="U102" s="8">
        <v>3.437</v>
      </c>
      <c r="V102" s="8">
        <v>129.58395</v>
      </c>
      <c r="W102" s="8">
        <v>7.86968</v>
      </c>
      <c r="X102" s="8">
        <v>17.82717</v>
      </c>
      <c r="Y102" s="8">
        <v>1.98972</v>
      </c>
      <c r="Z102" s="8">
        <v>7.43339</v>
      </c>
      <c r="AA102" s="8">
        <v>1829.66876</v>
      </c>
      <c r="AB102" s="8">
        <v>416.25198</v>
      </c>
      <c r="AC102" s="8">
        <v>1622.19393</v>
      </c>
      <c r="AD102" s="8">
        <v>239.64376</v>
      </c>
      <c r="AE102" s="8">
        <v>1167.96734</v>
      </c>
      <c r="AF102" s="8">
        <v>270.97885</v>
      </c>
      <c r="AG102" s="8">
        <v>630.27355</v>
      </c>
      <c r="AH102" s="8">
        <v>79.17928</v>
      </c>
      <c r="AI102" s="8">
        <v>449.71007</v>
      </c>
      <c r="AJ102" s="8">
        <v>72.7209</v>
      </c>
      <c r="AK102" s="8">
        <v>19.2204</v>
      </c>
      <c r="AL102" s="8">
        <v>0.40287</v>
      </c>
      <c r="AM102" s="8">
        <v>1825.01363</v>
      </c>
      <c r="AN102" s="8">
        <v>7.834700000000001</v>
      </c>
      <c r="AO102" s="8">
        <v>0.3628100000000001</v>
      </c>
      <c r="AP102" s="8">
        <v>5.65773</v>
      </c>
      <c r="AQ102" s="8">
        <v>22.59151</v>
      </c>
      <c r="AR102" s="8">
        <v>50.66991</v>
      </c>
      <c r="AS102" s="12">
        <v>134.12046</v>
      </c>
      <c r="AT102" s="8">
        <v>10.72893</v>
      </c>
      <c r="AU102" s="8">
        <v>11.0846</v>
      </c>
      <c r="AV102" s="8">
        <v>345.76262</v>
      </c>
      <c r="AW102" s="8">
        <v>5.19745</v>
      </c>
      <c r="AX102" s="8">
        <v>4.23277</v>
      </c>
      <c r="AY102" s="12">
        <f>AVERAGE(AY101,AY103)</f>
        <v>22.875535</v>
      </c>
      <c r="AZ102" s="12">
        <f>AVERAGE(AZ101,AZ103)</f>
        <v>90.129255</v>
      </c>
      <c r="BA102" s="1">
        <f t="shared" si="7"/>
        <v>13.46</v>
      </c>
    </row>
    <row r="103" spans="1:53" ht="12.75">
      <c r="A103" s="1">
        <v>902</v>
      </c>
      <c r="B103" s="2">
        <f t="shared" si="8"/>
        <v>2127.0384617</v>
      </c>
      <c r="C103" s="2">
        <f t="shared" si="11"/>
        <v>2127.0769232</v>
      </c>
      <c r="D103" s="3">
        <v>0.0384615</v>
      </c>
      <c r="E103" s="3">
        <f t="shared" si="6"/>
        <v>2127.05769245</v>
      </c>
      <c r="F103" s="8">
        <v>32311.692</v>
      </c>
      <c r="G103" s="8">
        <f t="shared" si="9"/>
        <v>2.4459999999999127</v>
      </c>
      <c r="I103" s="5">
        <v>16.97</v>
      </c>
      <c r="J103" s="11">
        <v>4.01</v>
      </c>
      <c r="K103" s="11">
        <v>0.94</v>
      </c>
      <c r="L103" s="5">
        <v>7.06</v>
      </c>
      <c r="M103" s="5">
        <v>51.94</v>
      </c>
      <c r="N103" s="5">
        <v>0.63</v>
      </c>
      <c r="O103" s="5">
        <v>25.94</v>
      </c>
      <c r="P103" s="5">
        <v>28.27</v>
      </c>
      <c r="Q103" s="5">
        <v>94.3</v>
      </c>
      <c r="R103" s="8">
        <v>253.93281</v>
      </c>
      <c r="S103" s="12">
        <v>0.8213</v>
      </c>
      <c r="T103" s="12">
        <v>0.99746</v>
      </c>
      <c r="U103" s="8">
        <v>2.26916</v>
      </c>
      <c r="V103" s="8">
        <v>95.09568</v>
      </c>
      <c r="W103" s="8">
        <v>7.50704</v>
      </c>
      <c r="X103" s="8">
        <v>16.84718</v>
      </c>
      <c r="Y103" s="8">
        <v>1.90371</v>
      </c>
      <c r="Z103" s="8">
        <v>6.70609</v>
      </c>
      <c r="AA103" s="8">
        <v>1447.6682</v>
      </c>
      <c r="AB103" s="8">
        <v>327.63692</v>
      </c>
      <c r="AC103" s="8">
        <v>1351.61351</v>
      </c>
      <c r="AD103" s="8">
        <v>205.01531</v>
      </c>
      <c r="AE103" s="8">
        <v>932.32333</v>
      </c>
      <c r="AF103" s="8">
        <v>197.10112</v>
      </c>
      <c r="AG103" s="8">
        <v>502.29831</v>
      </c>
      <c r="AH103" s="8">
        <v>51.56793</v>
      </c>
      <c r="AI103" s="8">
        <v>323.32324</v>
      </c>
      <c r="AJ103" s="8">
        <v>53.49242</v>
      </c>
      <c r="AK103" s="8">
        <v>10.98095</v>
      </c>
      <c r="AL103" s="8">
        <v>0.22008</v>
      </c>
      <c r="AM103" s="8">
        <v>1217.98319</v>
      </c>
      <c r="AN103" s="8">
        <v>5.47206</v>
      </c>
      <c r="AO103" s="8">
        <v>0.24429999999999996</v>
      </c>
      <c r="AP103" s="8">
        <v>4.759</v>
      </c>
      <c r="AQ103" s="8">
        <v>35.78476</v>
      </c>
      <c r="AR103" s="8">
        <v>34.29334</v>
      </c>
      <c r="AS103" s="12">
        <v>151.79205</v>
      </c>
      <c r="AT103" s="8">
        <v>13.892009999999999</v>
      </c>
      <c r="AU103" s="8">
        <v>10.199250000000001</v>
      </c>
      <c r="AV103" s="8">
        <v>257.88174</v>
      </c>
      <c r="AW103" s="8">
        <v>4.7615</v>
      </c>
      <c r="AX103" s="8">
        <v>3.35486</v>
      </c>
      <c r="AY103" s="12">
        <v>26.32465</v>
      </c>
      <c r="AZ103" s="12">
        <v>118.69968</v>
      </c>
      <c r="BA103" s="1">
        <f t="shared" si="7"/>
        <v>31.433333333333334</v>
      </c>
    </row>
    <row r="104" spans="1:53" ht="12.75">
      <c r="A104" s="1">
        <v>903</v>
      </c>
      <c r="B104" s="2">
        <f t="shared" si="8"/>
        <v>2127.0769232</v>
      </c>
      <c r="C104" s="2">
        <f t="shared" si="11"/>
        <v>2127.1153846999996</v>
      </c>
      <c r="D104" s="3">
        <v>0.0384615</v>
      </c>
      <c r="E104" s="3">
        <f t="shared" si="6"/>
        <v>2127.0961539499995</v>
      </c>
      <c r="F104" s="8">
        <v>32314.154</v>
      </c>
      <c r="G104" s="8">
        <f t="shared" si="9"/>
        <v>2.4619999999995343</v>
      </c>
      <c r="I104" s="5">
        <v>31.28</v>
      </c>
      <c r="J104" s="11">
        <v>4.67</v>
      </c>
      <c r="K104" s="11">
        <v>1.35</v>
      </c>
      <c r="L104" s="5">
        <v>10.51</v>
      </c>
      <c r="M104" s="5">
        <v>60.91</v>
      </c>
      <c r="N104" s="5">
        <v>0.61</v>
      </c>
      <c r="O104" s="5">
        <v>50.79</v>
      </c>
      <c r="P104" s="5">
        <v>29.9</v>
      </c>
      <c r="Q104" s="5">
        <v>173.3</v>
      </c>
      <c r="R104" s="8">
        <v>314.98668</v>
      </c>
      <c r="S104" s="12">
        <v>0.76629</v>
      </c>
      <c r="T104" s="12">
        <v>1.20484</v>
      </c>
      <c r="U104" s="8">
        <v>2.96414</v>
      </c>
      <c r="V104" s="8">
        <v>134.45156</v>
      </c>
      <c r="W104" s="8">
        <v>9.34565</v>
      </c>
      <c r="X104" s="8">
        <v>19.95894</v>
      </c>
      <c r="Y104" s="8">
        <v>2.41705</v>
      </c>
      <c r="Z104" s="8">
        <v>8.79735</v>
      </c>
      <c r="AA104" s="8">
        <v>2159.42069</v>
      </c>
      <c r="AB104" s="8">
        <v>536.96448</v>
      </c>
      <c r="AC104" s="8">
        <v>1880.78396</v>
      </c>
      <c r="AD104" s="8">
        <v>307.72702</v>
      </c>
      <c r="AE104" s="8">
        <v>1449.30826</v>
      </c>
      <c r="AF104" s="8">
        <v>383.0363</v>
      </c>
      <c r="AG104" s="8">
        <v>760.59734</v>
      </c>
      <c r="AH104" s="8">
        <v>110.43499</v>
      </c>
      <c r="AI104" s="8">
        <v>557.82784</v>
      </c>
      <c r="AJ104" s="8">
        <v>83.35709</v>
      </c>
      <c r="AK104" s="8">
        <v>12.94253</v>
      </c>
      <c r="AL104" s="8">
        <v>0.30466</v>
      </c>
      <c r="AM104" s="8">
        <v>1804.39439</v>
      </c>
      <c r="AN104" s="8">
        <v>7.30816</v>
      </c>
      <c r="AO104" s="8">
        <v>0.33141</v>
      </c>
      <c r="AP104" s="8">
        <v>9.07417</v>
      </c>
      <c r="AQ104" s="8">
        <v>68.54769</v>
      </c>
      <c r="AR104" s="8">
        <v>44.5538</v>
      </c>
      <c r="AS104" s="12">
        <v>221.06489</v>
      </c>
      <c r="AT104" s="8">
        <v>19.700590000000002</v>
      </c>
      <c r="AU104" s="8">
        <v>11.95823</v>
      </c>
      <c r="AV104" s="8">
        <v>435.30881</v>
      </c>
      <c r="AW104" s="8">
        <v>7.93469</v>
      </c>
      <c r="AX104" s="8">
        <v>5.75343</v>
      </c>
      <c r="AY104" s="12">
        <v>49.64281</v>
      </c>
      <c r="AZ104" s="12">
        <v>124.67519</v>
      </c>
      <c r="BA104" s="1">
        <f t="shared" si="7"/>
        <v>57.76666666666667</v>
      </c>
    </row>
    <row r="105" spans="1:53" ht="12.75">
      <c r="A105" s="1">
        <v>904</v>
      </c>
      <c r="B105" s="2">
        <f t="shared" si="8"/>
        <v>2127.1153846999996</v>
      </c>
      <c r="C105" s="2">
        <f t="shared" si="11"/>
        <v>2127.1538461999994</v>
      </c>
      <c r="D105" s="3">
        <v>0.0384615</v>
      </c>
      <c r="E105" s="3">
        <f t="shared" si="6"/>
        <v>2127.1346154499997</v>
      </c>
      <c r="F105" s="8">
        <v>32316.615</v>
      </c>
      <c r="G105" s="8">
        <f t="shared" si="9"/>
        <v>2.4610000000029686</v>
      </c>
      <c r="I105" s="5">
        <v>38.65</v>
      </c>
      <c r="J105" s="11">
        <v>5.22</v>
      </c>
      <c r="K105" s="11">
        <v>1.3</v>
      </c>
      <c r="L105" s="5">
        <v>8.14</v>
      </c>
      <c r="M105" s="5">
        <v>43.28</v>
      </c>
      <c r="N105" s="5">
        <v>2.12</v>
      </c>
      <c r="O105" s="5">
        <v>59.21</v>
      </c>
      <c r="P105" s="5">
        <v>54.41</v>
      </c>
      <c r="Q105" s="5">
        <v>60.68</v>
      </c>
      <c r="R105" s="8">
        <v>275.32369</v>
      </c>
      <c r="S105" s="12">
        <v>0.5498</v>
      </c>
      <c r="T105" s="12">
        <v>1.11858</v>
      </c>
      <c r="U105" s="8">
        <v>3.63407</v>
      </c>
      <c r="V105" s="8">
        <v>135.54853</v>
      </c>
      <c r="W105" s="8">
        <v>8.80281</v>
      </c>
      <c r="X105" s="8">
        <v>19.64612</v>
      </c>
      <c r="Y105" s="8">
        <v>2.31327</v>
      </c>
      <c r="Z105" s="8">
        <v>8.01335</v>
      </c>
      <c r="AA105" s="8">
        <v>1892.7769</v>
      </c>
      <c r="AB105" s="8">
        <v>491.84205</v>
      </c>
      <c r="AC105" s="8">
        <v>1651.67481</v>
      </c>
      <c r="AD105" s="8">
        <v>275.5616</v>
      </c>
      <c r="AE105" s="8">
        <v>1279.00766</v>
      </c>
      <c r="AF105" s="8">
        <v>315.30961</v>
      </c>
      <c r="AG105" s="8">
        <v>778.69091</v>
      </c>
      <c r="AH105" s="8">
        <v>112.34832</v>
      </c>
      <c r="AI105" s="8">
        <v>533.06438</v>
      </c>
      <c r="AJ105" s="8">
        <v>88.8422</v>
      </c>
      <c r="AK105" s="8">
        <v>11.81881</v>
      </c>
      <c r="AL105" s="8">
        <v>0.31587</v>
      </c>
      <c r="AM105" s="8">
        <v>1845.84131</v>
      </c>
      <c r="AN105" s="8">
        <v>7.4671899999999996</v>
      </c>
      <c r="AO105" s="8">
        <v>0.3449300000000002</v>
      </c>
      <c r="AP105" s="8">
        <v>6.82315</v>
      </c>
      <c r="AQ105" s="8">
        <v>24.57213</v>
      </c>
      <c r="AR105" s="8">
        <v>33.7155</v>
      </c>
      <c r="AS105" s="12">
        <v>159.47241</v>
      </c>
      <c r="AT105" s="8">
        <v>12.994869999999999</v>
      </c>
      <c r="AU105" s="8">
        <v>8.21646</v>
      </c>
      <c r="AV105" s="8">
        <v>305.27253</v>
      </c>
      <c r="AW105" s="8">
        <v>5.34797</v>
      </c>
      <c r="AX105" s="8">
        <v>4.59334</v>
      </c>
      <c r="AY105" s="12">
        <v>18.51095</v>
      </c>
      <c r="AZ105" s="12">
        <v>75.23155</v>
      </c>
      <c r="BA105" s="1">
        <f t="shared" si="7"/>
        <v>20.226666666666667</v>
      </c>
    </row>
    <row r="106" spans="1:53" ht="12.75">
      <c r="A106" s="1">
        <v>905</v>
      </c>
      <c r="B106" s="2">
        <f t="shared" si="8"/>
        <v>2127.1538461999994</v>
      </c>
      <c r="C106" s="2">
        <f t="shared" si="11"/>
        <v>2127.192307699999</v>
      </c>
      <c r="D106" s="3">
        <v>0.0384615</v>
      </c>
      <c r="E106" s="3">
        <f t="shared" si="6"/>
        <v>2127.173076949999</v>
      </c>
      <c r="F106" s="8">
        <v>32319.077</v>
      </c>
      <c r="G106" s="8">
        <f t="shared" si="9"/>
        <v>2.4619999999995343</v>
      </c>
      <c r="I106" s="5">
        <v>30.89</v>
      </c>
      <c r="J106" s="11">
        <v>10.07</v>
      </c>
      <c r="K106" s="11">
        <v>1.32</v>
      </c>
      <c r="L106" s="5">
        <v>7.83</v>
      </c>
      <c r="M106" s="5">
        <v>55.92</v>
      </c>
      <c r="N106" s="5">
        <v>2.81</v>
      </c>
      <c r="O106" s="5">
        <v>57.18</v>
      </c>
      <c r="P106" s="5">
        <v>77.27</v>
      </c>
      <c r="Q106" s="5">
        <v>73.95</v>
      </c>
      <c r="R106" s="8">
        <v>313.43247</v>
      </c>
      <c r="S106" s="12">
        <v>0.55327</v>
      </c>
      <c r="T106" s="12">
        <v>1.22439</v>
      </c>
      <c r="U106" s="8">
        <v>3.41188</v>
      </c>
      <c r="V106" s="8">
        <v>144.09193</v>
      </c>
      <c r="W106" s="8">
        <v>11.91777</v>
      </c>
      <c r="X106" s="8">
        <v>26.70609</v>
      </c>
      <c r="Y106" s="8">
        <v>3.32509</v>
      </c>
      <c r="Z106" s="8">
        <v>11.78978</v>
      </c>
      <c r="AA106" s="8">
        <v>2814.61891</v>
      </c>
      <c r="AB106" s="8">
        <v>685.78342</v>
      </c>
      <c r="AC106" s="8">
        <v>2196.92389</v>
      </c>
      <c r="AD106" s="8">
        <v>375.94776</v>
      </c>
      <c r="AE106" s="8">
        <v>1856.3564</v>
      </c>
      <c r="AF106" s="8">
        <v>376.28629</v>
      </c>
      <c r="AG106" s="8">
        <v>924.73659</v>
      </c>
      <c r="AH106" s="8">
        <v>126.76255</v>
      </c>
      <c r="AI106" s="8">
        <v>595.23422</v>
      </c>
      <c r="AJ106" s="8">
        <v>106.465</v>
      </c>
      <c r="AK106" s="8">
        <v>12.33428</v>
      </c>
      <c r="AL106" s="8">
        <v>0.28091</v>
      </c>
      <c r="AM106" s="8">
        <v>1888.38548</v>
      </c>
      <c r="AN106" s="8">
        <v>8.63377</v>
      </c>
      <c r="AO106" s="8">
        <v>0.59545</v>
      </c>
      <c r="AP106" s="8">
        <v>7.8477</v>
      </c>
      <c r="AQ106" s="8">
        <v>30.43888</v>
      </c>
      <c r="AR106" s="8">
        <v>46.422000000000004</v>
      </c>
      <c r="AS106" s="12">
        <v>181.69532</v>
      </c>
      <c r="AT106" s="8">
        <v>16.77345</v>
      </c>
      <c r="AU106" s="8">
        <v>11.07105</v>
      </c>
      <c r="AV106" s="8">
        <v>354.51387</v>
      </c>
      <c r="AW106" s="8">
        <v>6.50601</v>
      </c>
      <c r="AX106" s="8">
        <v>5.83182</v>
      </c>
      <c r="AY106" s="12">
        <v>17.79144</v>
      </c>
      <c r="AZ106" s="12">
        <v>52.59556</v>
      </c>
      <c r="BA106" s="1">
        <f t="shared" si="7"/>
        <v>24.650000000000002</v>
      </c>
    </row>
    <row r="107" spans="1:53" ht="12.75">
      <c r="A107" s="1">
        <v>906</v>
      </c>
      <c r="B107" s="2">
        <f t="shared" si="8"/>
        <v>2127.192307699999</v>
      </c>
      <c r="C107" s="2">
        <f t="shared" si="11"/>
        <v>2127.230769199999</v>
      </c>
      <c r="D107" s="3">
        <v>0.0384615</v>
      </c>
      <c r="E107" s="3">
        <f t="shared" si="6"/>
        <v>2127.2115384499994</v>
      </c>
      <c r="F107" s="8">
        <v>32321.538</v>
      </c>
      <c r="G107" s="8">
        <f t="shared" si="9"/>
        <v>2.4609999999993306</v>
      </c>
      <c r="I107" s="5">
        <v>16.5</v>
      </c>
      <c r="J107" s="11">
        <v>4.88</v>
      </c>
      <c r="K107" s="11">
        <v>1.07</v>
      </c>
      <c r="L107" s="5">
        <v>6.64</v>
      </c>
      <c r="M107" s="5">
        <v>55</v>
      </c>
      <c r="N107" s="5">
        <v>1.51</v>
      </c>
      <c r="O107" s="5">
        <v>29.29</v>
      </c>
      <c r="P107" s="5">
        <v>70.29</v>
      </c>
      <c r="Q107" s="5">
        <v>53.7</v>
      </c>
      <c r="R107" s="8">
        <v>325.27116</v>
      </c>
      <c r="S107" s="12">
        <v>0.41579</v>
      </c>
      <c r="T107" s="12">
        <v>1.17007</v>
      </c>
      <c r="U107" s="8">
        <v>3.27152</v>
      </c>
      <c r="V107" s="8">
        <v>164.92122</v>
      </c>
      <c r="W107" s="8">
        <v>10.92065</v>
      </c>
      <c r="X107" s="8">
        <v>23.76655</v>
      </c>
      <c r="Y107" s="8">
        <v>2.7902</v>
      </c>
      <c r="Z107" s="8">
        <v>10.35234</v>
      </c>
      <c r="AA107" s="8">
        <v>2679.31844</v>
      </c>
      <c r="AB107" s="8">
        <v>599.5428</v>
      </c>
      <c r="AC107" s="8">
        <v>1966.55015</v>
      </c>
      <c r="AD107" s="8">
        <v>350.47677</v>
      </c>
      <c r="AE107" s="8">
        <v>1868.87604</v>
      </c>
      <c r="AF107" s="8">
        <v>372.52255</v>
      </c>
      <c r="AG107" s="8">
        <v>916.87565</v>
      </c>
      <c r="AH107" s="8">
        <v>116.51703</v>
      </c>
      <c r="AI107" s="8">
        <v>621.34598</v>
      </c>
      <c r="AJ107" s="8">
        <v>103.13656</v>
      </c>
      <c r="AK107" s="8">
        <v>11.90688</v>
      </c>
      <c r="AL107" s="8">
        <v>0.28811</v>
      </c>
      <c r="AM107" s="8">
        <v>1943.42699</v>
      </c>
      <c r="AN107" s="8">
        <v>7.94828</v>
      </c>
      <c r="AO107" s="8">
        <v>0.30812000000000017</v>
      </c>
      <c r="AP107" s="8">
        <v>7.01377</v>
      </c>
      <c r="AQ107" s="8">
        <v>22.4052</v>
      </c>
      <c r="AR107" s="8">
        <v>46.6136</v>
      </c>
      <c r="AS107" s="12">
        <v>197.42555</v>
      </c>
      <c r="AT107" s="8">
        <v>14.632539999999999</v>
      </c>
      <c r="AU107" s="8">
        <v>9.40222</v>
      </c>
      <c r="AV107" s="8">
        <v>356.62022</v>
      </c>
      <c r="AW107" s="8">
        <v>6.1118</v>
      </c>
      <c r="AX107" s="8">
        <v>4.87552</v>
      </c>
      <c r="AY107" s="12">
        <v>27.30929</v>
      </c>
      <c r="AZ107" s="12">
        <v>51.77393</v>
      </c>
      <c r="BA107" s="1">
        <f t="shared" si="7"/>
        <v>17.900000000000002</v>
      </c>
    </row>
    <row r="108" spans="1:53" ht="12.75">
      <c r="A108" s="1">
        <v>907</v>
      </c>
      <c r="B108" s="2">
        <f t="shared" si="8"/>
        <v>2127.230769199999</v>
      </c>
      <c r="C108" s="2">
        <f t="shared" si="11"/>
        <v>2127.269230699999</v>
      </c>
      <c r="D108" s="3">
        <v>0.0384615</v>
      </c>
      <c r="E108" s="3">
        <f t="shared" si="6"/>
        <v>2127.2499999499987</v>
      </c>
      <c r="F108" s="8">
        <v>32324</v>
      </c>
      <c r="G108" s="8">
        <f t="shared" si="9"/>
        <v>2.4619999999995343</v>
      </c>
      <c r="I108" s="5">
        <v>26.51</v>
      </c>
      <c r="J108" s="11">
        <v>5.17</v>
      </c>
      <c r="K108" s="11">
        <v>0.72</v>
      </c>
      <c r="L108" s="5">
        <v>7.06</v>
      </c>
      <c r="M108" s="5">
        <v>67.86</v>
      </c>
      <c r="N108" s="5">
        <v>2.73</v>
      </c>
      <c r="O108" s="5">
        <v>33.36</v>
      </c>
      <c r="P108" s="5">
        <v>63.88</v>
      </c>
      <c r="Q108" s="5">
        <v>73.11</v>
      </c>
      <c r="R108" s="8">
        <v>425.94487</v>
      </c>
      <c r="S108" s="12">
        <v>0.4639</v>
      </c>
      <c r="T108" s="12">
        <v>1.42352</v>
      </c>
      <c r="U108" s="8">
        <v>4.60342</v>
      </c>
      <c r="V108" s="8">
        <v>197.12697</v>
      </c>
      <c r="W108" s="8">
        <v>18.92677</v>
      </c>
      <c r="X108" s="8">
        <v>45.31599</v>
      </c>
      <c r="Y108" s="8">
        <v>5.05617</v>
      </c>
      <c r="Z108" s="8">
        <v>18.373</v>
      </c>
      <c r="AA108" s="8">
        <v>4383.50417</v>
      </c>
      <c r="AB108" s="8">
        <v>1049.21413</v>
      </c>
      <c r="AC108" s="8">
        <v>3843.94557</v>
      </c>
      <c r="AD108" s="8">
        <v>568.06333</v>
      </c>
      <c r="AE108" s="8">
        <v>2575.87331</v>
      </c>
      <c r="AF108" s="8">
        <v>582.63799</v>
      </c>
      <c r="AG108" s="8">
        <v>1355.9993</v>
      </c>
      <c r="AH108" s="8">
        <v>176.80086</v>
      </c>
      <c r="AI108" s="8">
        <v>961.90003</v>
      </c>
      <c r="AJ108" s="8">
        <v>162.3697</v>
      </c>
      <c r="AK108" s="8">
        <v>18.1662</v>
      </c>
      <c r="AL108" s="8">
        <v>0.39275</v>
      </c>
      <c r="AM108" s="8">
        <v>2724.13413</v>
      </c>
      <c r="AN108" s="8">
        <v>11.69829</v>
      </c>
      <c r="AO108" s="8">
        <v>0.4258000000000002</v>
      </c>
      <c r="AP108" s="8">
        <v>11.93127</v>
      </c>
      <c r="AQ108" s="8">
        <v>29.75979</v>
      </c>
      <c r="AR108" s="8">
        <v>60.142810000000004</v>
      </c>
      <c r="AS108" s="12">
        <v>303.35241</v>
      </c>
      <c r="AT108" s="8">
        <v>28.66195</v>
      </c>
      <c r="AU108" s="8">
        <v>17.42276</v>
      </c>
      <c r="AV108" s="8">
        <v>537.40128</v>
      </c>
      <c r="AW108" s="8">
        <v>10.62494</v>
      </c>
      <c r="AX108" s="8">
        <v>7.25842</v>
      </c>
      <c r="AY108" s="12">
        <v>19.88128</v>
      </c>
      <c r="AZ108" s="12">
        <v>54.46291</v>
      </c>
      <c r="BA108" s="1">
        <f t="shared" si="7"/>
        <v>24.37</v>
      </c>
    </row>
    <row r="109" spans="1:53" ht="12.75">
      <c r="A109" s="1">
        <v>908</v>
      </c>
      <c r="B109" s="2">
        <f t="shared" si="8"/>
        <v>2127.269230699999</v>
      </c>
      <c r="C109" s="2">
        <f t="shared" si="11"/>
        <v>2127.3076921999987</v>
      </c>
      <c r="D109" s="3">
        <v>0.0384615</v>
      </c>
      <c r="E109" s="3">
        <f t="shared" si="6"/>
        <v>2127.288461449999</v>
      </c>
      <c r="F109" s="8">
        <v>32326.462</v>
      </c>
      <c r="G109" s="8">
        <f t="shared" si="9"/>
        <v>2.4619999999995343</v>
      </c>
      <c r="I109" s="5">
        <v>41.87</v>
      </c>
      <c r="J109" s="11">
        <v>5.96</v>
      </c>
      <c r="K109" s="11">
        <v>1.08</v>
      </c>
      <c r="L109" s="5">
        <v>8.24</v>
      </c>
      <c r="M109" s="5">
        <v>57.05</v>
      </c>
      <c r="N109" s="5">
        <v>1.14</v>
      </c>
      <c r="O109" s="5">
        <v>64.56</v>
      </c>
      <c r="P109" s="5">
        <v>48.31</v>
      </c>
      <c r="Q109" s="5">
        <v>59.72</v>
      </c>
      <c r="R109" s="8">
        <v>334.63267</v>
      </c>
      <c r="S109" s="12">
        <v>0.40204</v>
      </c>
      <c r="T109" s="12">
        <v>1.11296</v>
      </c>
      <c r="U109" s="8">
        <v>2.97337</v>
      </c>
      <c r="V109" s="8">
        <v>134.2036</v>
      </c>
      <c r="W109" s="8">
        <v>10.16741</v>
      </c>
      <c r="X109" s="8">
        <v>22.54325</v>
      </c>
      <c r="Y109" s="8">
        <v>2.52568</v>
      </c>
      <c r="Z109" s="8">
        <v>8.78489</v>
      </c>
      <c r="AA109" s="8">
        <v>2105.39672</v>
      </c>
      <c r="AB109" s="8">
        <v>490.78734</v>
      </c>
      <c r="AC109" s="8">
        <v>1730.77669</v>
      </c>
      <c r="AD109" s="8">
        <v>260.94411</v>
      </c>
      <c r="AE109" s="8">
        <v>1233.81633</v>
      </c>
      <c r="AF109" s="8">
        <v>320.45664</v>
      </c>
      <c r="AG109" s="8">
        <v>685.49</v>
      </c>
      <c r="AH109" s="8">
        <v>111.49062</v>
      </c>
      <c r="AI109" s="8">
        <v>537.99872</v>
      </c>
      <c r="AJ109" s="8">
        <v>91.85702</v>
      </c>
      <c r="AK109" s="8">
        <v>10.25979</v>
      </c>
      <c r="AL109" s="8">
        <v>0.24754</v>
      </c>
      <c r="AM109" s="8">
        <v>1550.8631</v>
      </c>
      <c r="AN109" s="8">
        <v>6.791429999999999</v>
      </c>
      <c r="AO109" s="8">
        <v>0.2925300000000002</v>
      </c>
      <c r="AP109" s="8">
        <v>6.35949</v>
      </c>
      <c r="AQ109" s="8">
        <v>25.19864</v>
      </c>
      <c r="AR109" s="8">
        <v>44.03296</v>
      </c>
      <c r="AS109" s="12">
        <v>175.24663</v>
      </c>
      <c r="AT109" s="8">
        <v>12.85909</v>
      </c>
      <c r="AU109" s="8">
        <v>11.84202</v>
      </c>
      <c r="AV109" s="8">
        <v>338.72457</v>
      </c>
      <c r="AW109" s="8">
        <v>5.25108</v>
      </c>
      <c r="AX109" s="8">
        <v>8.04226</v>
      </c>
      <c r="AY109" s="12">
        <v>10.57765</v>
      </c>
      <c r="AZ109" s="12">
        <v>40.86862</v>
      </c>
      <c r="BA109" s="1">
        <f t="shared" si="7"/>
        <v>19.906666666666666</v>
      </c>
    </row>
    <row r="110" spans="1:53" ht="12.75">
      <c r="A110" s="1">
        <v>909</v>
      </c>
      <c r="B110" s="2">
        <f t="shared" si="8"/>
        <v>2127.3076921999987</v>
      </c>
      <c r="C110" s="2">
        <f t="shared" si="11"/>
        <v>2127.3461536999985</v>
      </c>
      <c r="D110" s="3">
        <v>0.0384615</v>
      </c>
      <c r="E110" s="3">
        <f t="shared" si="6"/>
        <v>2127.3269229499983</v>
      </c>
      <c r="F110" s="8">
        <v>32328.923</v>
      </c>
      <c r="G110" s="8">
        <f t="shared" si="9"/>
        <v>2.4609999999993306</v>
      </c>
      <c r="I110" s="5">
        <v>42.13</v>
      </c>
      <c r="J110" s="11">
        <v>9.46</v>
      </c>
      <c r="K110" s="11">
        <v>1.21</v>
      </c>
      <c r="L110" s="5">
        <v>9.82</v>
      </c>
      <c r="M110" s="5">
        <v>67.41</v>
      </c>
      <c r="N110" s="5">
        <v>3.35</v>
      </c>
      <c r="O110" s="5">
        <v>65.78</v>
      </c>
      <c r="P110" s="5">
        <v>65.48</v>
      </c>
      <c r="Q110" s="5">
        <v>69.05</v>
      </c>
      <c r="R110" s="8">
        <v>427.24313</v>
      </c>
      <c r="S110" s="12">
        <v>0.51888</v>
      </c>
      <c r="T110" s="12">
        <v>1.18541</v>
      </c>
      <c r="U110" s="8">
        <v>4.05204</v>
      </c>
      <c r="V110" s="8">
        <v>243.31502</v>
      </c>
      <c r="W110" s="8">
        <v>17.43642</v>
      </c>
      <c r="X110" s="8">
        <v>40.66351</v>
      </c>
      <c r="Y110" s="8">
        <v>4.5552</v>
      </c>
      <c r="Z110" s="8">
        <v>17.10708</v>
      </c>
      <c r="AA110" s="8">
        <v>3868.526</v>
      </c>
      <c r="AB110" s="8">
        <v>858.19047</v>
      </c>
      <c r="AC110" s="8">
        <v>2911.67799</v>
      </c>
      <c r="AD110" s="8">
        <v>506.34166</v>
      </c>
      <c r="AE110" s="8">
        <v>2389.12813</v>
      </c>
      <c r="AF110" s="8">
        <v>567.50924</v>
      </c>
      <c r="AG110" s="8">
        <v>1276.6627</v>
      </c>
      <c r="AH110" s="8">
        <v>174.3736</v>
      </c>
      <c r="AI110" s="8">
        <v>949.91362</v>
      </c>
      <c r="AJ110" s="8">
        <v>148.82287</v>
      </c>
      <c r="AK110" s="8">
        <v>15.49102</v>
      </c>
      <c r="AL110" s="8">
        <v>0.35111</v>
      </c>
      <c r="AM110" s="8">
        <v>2240.43263</v>
      </c>
      <c r="AN110" s="8">
        <v>11.01565</v>
      </c>
      <c r="AO110" s="8">
        <v>0.39253000000000027</v>
      </c>
      <c r="AP110" s="8">
        <v>10.86111</v>
      </c>
      <c r="AQ110" s="8">
        <v>28.34146</v>
      </c>
      <c r="AR110" s="8">
        <v>56.99489</v>
      </c>
      <c r="AS110" s="12">
        <v>280.40516</v>
      </c>
      <c r="AT110" s="8">
        <v>24.35525</v>
      </c>
      <c r="AU110" s="8">
        <v>13.82273</v>
      </c>
      <c r="AV110" s="8">
        <v>490.5814</v>
      </c>
      <c r="AW110" s="8">
        <v>9.57512</v>
      </c>
      <c r="AX110" s="8">
        <v>8.43419</v>
      </c>
      <c r="AY110" s="12">
        <v>16.99749</v>
      </c>
      <c r="AZ110" s="12">
        <v>51.25107</v>
      </c>
      <c r="BA110" s="1">
        <f t="shared" si="7"/>
        <v>23.016666666666666</v>
      </c>
    </row>
    <row r="111" spans="1:53" ht="12.75">
      <c r="A111" s="1">
        <v>910</v>
      </c>
      <c r="B111" s="2">
        <f t="shared" si="8"/>
        <v>2127.3461536999985</v>
      </c>
      <c r="C111" s="2">
        <f t="shared" si="11"/>
        <v>2127.3846151999983</v>
      </c>
      <c r="D111" s="3">
        <v>0.0384615</v>
      </c>
      <c r="E111" s="3">
        <f t="shared" si="6"/>
        <v>2127.3653844499986</v>
      </c>
      <c r="F111" s="8">
        <v>32331.385</v>
      </c>
      <c r="G111" s="8">
        <f t="shared" si="9"/>
        <v>2.4619999999995343</v>
      </c>
      <c r="I111" s="5">
        <v>24.69</v>
      </c>
      <c r="J111" s="11">
        <v>6.49</v>
      </c>
      <c r="K111" s="11">
        <v>1.29</v>
      </c>
      <c r="L111" s="5">
        <v>8.12</v>
      </c>
      <c r="M111" s="5">
        <v>73.89</v>
      </c>
      <c r="N111" s="5">
        <v>1.52</v>
      </c>
      <c r="O111" s="5">
        <v>39.68</v>
      </c>
      <c r="P111" s="5">
        <v>55.81</v>
      </c>
      <c r="Q111" s="5">
        <v>72.48</v>
      </c>
      <c r="R111" s="8">
        <v>338.06488</v>
      </c>
      <c r="S111" s="12">
        <f>AVERAGE(S110,S112)</f>
        <v>0.6011</v>
      </c>
      <c r="T111" s="12">
        <v>1.98595</v>
      </c>
      <c r="U111" s="8">
        <v>3.5562</v>
      </c>
      <c r="V111" s="8">
        <v>172.1865</v>
      </c>
      <c r="W111" s="8">
        <v>10.92559</v>
      </c>
      <c r="X111" s="8">
        <v>26.38022</v>
      </c>
      <c r="Y111" s="8">
        <v>3.04902</v>
      </c>
      <c r="Z111" s="8">
        <v>13.03739</v>
      </c>
      <c r="AA111" s="8">
        <v>2918.88032</v>
      </c>
      <c r="AB111" s="8">
        <v>653.12522</v>
      </c>
      <c r="AC111" s="8">
        <v>2018.1873799999998</v>
      </c>
      <c r="AD111" s="8">
        <v>347.48351</v>
      </c>
      <c r="AE111" s="8">
        <v>1827.84607</v>
      </c>
      <c r="AF111" s="8">
        <v>357.26972</v>
      </c>
      <c r="AG111" s="8">
        <v>1019.60693</v>
      </c>
      <c r="AH111" s="8">
        <v>126.66799</v>
      </c>
      <c r="AI111" s="8">
        <v>795.37587</v>
      </c>
      <c r="AJ111" s="8">
        <v>101.94415</v>
      </c>
      <c r="AK111" s="8">
        <v>12.54127</v>
      </c>
      <c r="AL111" s="8">
        <v>0.34484</v>
      </c>
      <c r="AM111" s="8">
        <v>1578.80225</v>
      </c>
      <c r="AN111" s="8">
        <v>9.07294</v>
      </c>
      <c r="AO111" s="8">
        <v>0.34195</v>
      </c>
      <c r="AP111" s="8">
        <v>8.34895</v>
      </c>
      <c r="AQ111" s="8">
        <v>27.34132</v>
      </c>
      <c r="AR111" s="8">
        <v>57.31569</v>
      </c>
      <c r="AS111" s="12">
        <v>216.73646</v>
      </c>
      <c r="AT111" s="8">
        <v>19.64504</v>
      </c>
      <c r="AU111" s="8">
        <v>7.43657</v>
      </c>
      <c r="AV111" s="8">
        <v>414.46526</v>
      </c>
      <c r="AW111" s="8">
        <v>6.68069</v>
      </c>
      <c r="AX111" s="8">
        <v>7.00224</v>
      </c>
      <c r="AY111" s="12">
        <v>29.95675</v>
      </c>
      <c r="AZ111" s="12">
        <v>33.7742</v>
      </c>
      <c r="BA111" s="1">
        <f t="shared" si="7"/>
        <v>24.16</v>
      </c>
    </row>
    <row r="112" spans="1:53" ht="12.75">
      <c r="A112" s="1">
        <v>911</v>
      </c>
      <c r="B112" s="2">
        <f t="shared" si="8"/>
        <v>2127.3846151999983</v>
      </c>
      <c r="C112" s="2">
        <f t="shared" si="11"/>
        <v>2127.423076699998</v>
      </c>
      <c r="D112" s="3">
        <v>0.0384615</v>
      </c>
      <c r="E112" s="3">
        <f t="shared" si="6"/>
        <v>2127.403845949998</v>
      </c>
      <c r="F112" s="8">
        <v>32333.846</v>
      </c>
      <c r="G112" s="8">
        <f t="shared" si="9"/>
        <v>2.4610000000029686</v>
      </c>
      <c r="I112" s="5">
        <v>43.63</v>
      </c>
      <c r="J112" s="11">
        <v>7.74</v>
      </c>
      <c r="K112" s="11">
        <v>1.22</v>
      </c>
      <c r="L112" s="5">
        <v>8.76</v>
      </c>
      <c r="M112" s="5">
        <v>86.19</v>
      </c>
      <c r="N112" s="5">
        <v>1.01</v>
      </c>
      <c r="O112" s="5">
        <v>40.55</v>
      </c>
      <c r="P112" s="5">
        <v>41.52</v>
      </c>
      <c r="Q112" s="5">
        <v>59.82</v>
      </c>
      <c r="R112" s="8">
        <v>473.72501</v>
      </c>
      <c r="S112" s="12">
        <v>0.68332</v>
      </c>
      <c r="T112" s="12">
        <v>7.94498</v>
      </c>
      <c r="U112" s="8">
        <v>5.5817</v>
      </c>
      <c r="V112" s="8">
        <v>236.92918</v>
      </c>
      <c r="W112" s="8">
        <v>16.61382</v>
      </c>
      <c r="X112" s="8">
        <v>38.01007</v>
      </c>
      <c r="Y112" s="8">
        <v>4.7132</v>
      </c>
      <c r="Z112" s="8">
        <v>19.36918</v>
      </c>
      <c r="AA112" s="8">
        <v>4104.01842</v>
      </c>
      <c r="AB112" s="8">
        <v>828.27749</v>
      </c>
      <c r="AC112" s="8">
        <v>2843.43581</v>
      </c>
      <c r="AD112" s="8">
        <v>516.0304</v>
      </c>
      <c r="AE112" s="8">
        <v>2444.44754</v>
      </c>
      <c r="AF112" s="8">
        <v>584.11765</v>
      </c>
      <c r="AG112" s="8">
        <v>1370.34143</v>
      </c>
      <c r="AH112" s="8">
        <v>197.69932</v>
      </c>
      <c r="AI112" s="8">
        <v>1075.3874</v>
      </c>
      <c r="AJ112" s="8">
        <v>161.96288</v>
      </c>
      <c r="AK112" s="8">
        <v>23.10279</v>
      </c>
      <c r="AL112" s="8">
        <v>0.74917</v>
      </c>
      <c r="AM112" s="8">
        <v>2431.02288</v>
      </c>
      <c r="AN112" s="8">
        <v>11.419369999999999</v>
      </c>
      <c r="AO112" s="8">
        <v>0.39669999999999983</v>
      </c>
      <c r="AP112" s="8">
        <v>12.01511</v>
      </c>
      <c r="AQ112" s="8">
        <v>35.35601</v>
      </c>
      <c r="AR112" s="8">
        <v>81.80699</v>
      </c>
      <c r="AS112" s="12">
        <v>341.40537</v>
      </c>
      <c r="AT112" s="8">
        <v>27.32483</v>
      </c>
      <c r="AU112" s="8">
        <v>11.543230000000001</v>
      </c>
      <c r="AV112" s="8">
        <v>559.88644</v>
      </c>
      <c r="AW112" s="8">
        <v>9.82421</v>
      </c>
      <c r="AX112" s="8">
        <v>8.47416</v>
      </c>
      <c r="AY112" s="12">
        <v>37.39568</v>
      </c>
      <c r="AZ112" s="12">
        <v>81.9475</v>
      </c>
      <c r="BA112" s="1">
        <f t="shared" si="7"/>
        <v>19.94</v>
      </c>
    </row>
    <row r="113" spans="1:53" ht="12.75">
      <c r="A113" s="1">
        <v>912</v>
      </c>
      <c r="B113" s="2">
        <f t="shared" si="8"/>
        <v>2127.423076699998</v>
      </c>
      <c r="C113" s="2">
        <f t="shared" si="11"/>
        <v>2127.461538199998</v>
      </c>
      <c r="D113" s="3">
        <v>0.0384615</v>
      </c>
      <c r="E113" s="3">
        <f t="shared" si="6"/>
        <v>2127.442307449998</v>
      </c>
      <c r="F113" s="8">
        <v>32336.308</v>
      </c>
      <c r="G113" s="8">
        <f t="shared" si="9"/>
        <v>2.4619999999995343</v>
      </c>
      <c r="I113" s="5">
        <v>35.4</v>
      </c>
      <c r="J113" s="11">
        <v>7.06</v>
      </c>
      <c r="K113" s="11">
        <v>1.54</v>
      </c>
      <c r="L113" s="5">
        <v>12.64</v>
      </c>
      <c r="M113" s="5">
        <v>130.98</v>
      </c>
      <c r="N113" s="5">
        <v>2.12</v>
      </c>
      <c r="O113" s="5">
        <v>46.45</v>
      </c>
      <c r="P113" s="5">
        <v>69.44</v>
      </c>
      <c r="Q113" s="5">
        <v>130.68</v>
      </c>
      <c r="R113" s="8">
        <v>842.4411</v>
      </c>
      <c r="S113" s="12">
        <v>0.6269</v>
      </c>
      <c r="T113" s="12">
        <v>3.5867</v>
      </c>
      <c r="U113" s="8">
        <v>8.50694</v>
      </c>
      <c r="V113" s="8">
        <v>325.86813</v>
      </c>
      <c r="W113" s="8">
        <v>26.6322</v>
      </c>
      <c r="X113" s="8">
        <v>58.58226</v>
      </c>
      <c r="Y113" s="8">
        <v>6.96587</v>
      </c>
      <c r="Z113" s="8">
        <v>29.69136</v>
      </c>
      <c r="AA113" s="8">
        <v>6244.46629</v>
      </c>
      <c r="AB113" s="8">
        <v>1381.66813</v>
      </c>
      <c r="AC113" s="8">
        <v>4351.45511</v>
      </c>
      <c r="AD113" s="8">
        <v>795.02601</v>
      </c>
      <c r="AE113" s="8">
        <v>3723.45286</v>
      </c>
      <c r="AF113" s="8">
        <v>728.77212</v>
      </c>
      <c r="AG113" s="8">
        <v>2223.13943</v>
      </c>
      <c r="AH113" s="8">
        <v>272.0801</v>
      </c>
      <c r="AI113" s="8">
        <v>1980.3421</v>
      </c>
      <c r="AJ113" s="8">
        <v>234.21401</v>
      </c>
      <c r="AK113" s="8">
        <v>27.50798</v>
      </c>
      <c r="AL113" s="8">
        <v>0.80836</v>
      </c>
      <c r="AM113" s="8">
        <v>3982.35107</v>
      </c>
      <c r="AN113" s="8">
        <v>19.89588</v>
      </c>
      <c r="AO113" s="8">
        <v>0.4501999999999997</v>
      </c>
      <c r="AP113" s="8">
        <v>19.01543</v>
      </c>
      <c r="AQ113" s="8">
        <v>49.50801</v>
      </c>
      <c r="AR113" s="8">
        <v>129.71404</v>
      </c>
      <c r="AS113" s="12">
        <v>679.08659</v>
      </c>
      <c r="AT113" s="8">
        <v>48.57366</v>
      </c>
      <c r="AU113" s="8">
        <v>21.67105</v>
      </c>
      <c r="AV113" s="8">
        <v>922.35306</v>
      </c>
      <c r="AW113" s="8">
        <v>15.48718</v>
      </c>
      <c r="AX113" s="8">
        <v>14.2671</v>
      </c>
      <c r="AY113" s="12">
        <v>52.74902</v>
      </c>
      <c r="AZ113" s="12">
        <v>79.42534</v>
      </c>
      <c r="BA113" s="1">
        <f t="shared" si="7"/>
        <v>43.56</v>
      </c>
    </row>
    <row r="114" spans="1:53" ht="12.75">
      <c r="A114" s="1">
        <v>913</v>
      </c>
      <c r="B114" s="2">
        <f t="shared" si="8"/>
        <v>2127.461538199998</v>
      </c>
      <c r="C114" s="2">
        <f t="shared" si="11"/>
        <v>2127.4999996999977</v>
      </c>
      <c r="D114" s="3">
        <v>0.0384615</v>
      </c>
      <c r="E114" s="3">
        <f t="shared" si="6"/>
        <v>2127.4807689499976</v>
      </c>
      <c r="F114" s="8">
        <v>32338.769</v>
      </c>
      <c r="G114" s="8">
        <f t="shared" si="9"/>
        <v>2.4609999999993306</v>
      </c>
      <c r="I114" s="5">
        <v>33.61</v>
      </c>
      <c r="J114" s="11">
        <v>7.61</v>
      </c>
      <c r="K114" s="11">
        <v>1.34</v>
      </c>
      <c r="L114" s="5">
        <v>10.75</v>
      </c>
      <c r="M114" s="5">
        <v>89.27</v>
      </c>
      <c r="N114" s="5">
        <v>0.38</v>
      </c>
      <c r="O114" s="5">
        <v>44.34</v>
      </c>
      <c r="P114" s="5">
        <v>34.28</v>
      </c>
      <c r="Q114" s="5">
        <v>93.16</v>
      </c>
      <c r="R114" s="8">
        <v>448.67383</v>
      </c>
      <c r="S114" s="12">
        <v>0.7178</v>
      </c>
      <c r="T114" s="12">
        <v>2.09314</v>
      </c>
      <c r="U114" s="8">
        <v>4.30188</v>
      </c>
      <c r="V114" s="8">
        <v>214.31735</v>
      </c>
      <c r="W114" s="8">
        <v>13.98273</v>
      </c>
      <c r="X114" s="8">
        <v>30.36086</v>
      </c>
      <c r="Y114" s="8">
        <v>3.88428</v>
      </c>
      <c r="Z114" s="8">
        <v>15.88346</v>
      </c>
      <c r="AA114" s="8">
        <v>3390.2932</v>
      </c>
      <c r="AB114" s="8">
        <v>757.74799</v>
      </c>
      <c r="AC114" s="8">
        <v>2325.5412</v>
      </c>
      <c r="AD114" s="8">
        <v>445.24046</v>
      </c>
      <c r="AE114" s="8">
        <v>2151.63003</v>
      </c>
      <c r="AF114" s="8">
        <v>456.79539</v>
      </c>
      <c r="AG114" s="8">
        <v>1263.92429</v>
      </c>
      <c r="AH114" s="8">
        <v>165.17274</v>
      </c>
      <c r="AI114" s="8">
        <v>1306.05326</v>
      </c>
      <c r="AJ114" s="8">
        <v>120.53094</v>
      </c>
      <c r="AK114" s="8">
        <v>14.56195</v>
      </c>
      <c r="AL114" s="8">
        <v>0.65106</v>
      </c>
      <c r="AM114" s="8">
        <v>2163.30319</v>
      </c>
      <c r="AN114" s="8">
        <v>9.230649999999999</v>
      </c>
      <c r="AO114" s="8">
        <v>0.5409600000000001</v>
      </c>
      <c r="AP114" s="8">
        <v>11.53527</v>
      </c>
      <c r="AQ114" s="8">
        <v>42.58795</v>
      </c>
      <c r="AR114" s="8">
        <v>80.22925</v>
      </c>
      <c r="AS114" s="12">
        <v>370.02192</v>
      </c>
      <c r="AT114" s="8">
        <v>25.2703</v>
      </c>
      <c r="AU114" s="8">
        <v>9.22042</v>
      </c>
      <c r="AV114" s="8">
        <v>533.28347</v>
      </c>
      <c r="AW114" s="8">
        <v>10.00752</v>
      </c>
      <c r="AX114" s="8">
        <v>9.07218</v>
      </c>
      <c r="AY114" s="12">
        <v>42.31815</v>
      </c>
      <c r="AZ114" s="12">
        <v>55.21258</v>
      </c>
      <c r="BA114" s="1">
        <f t="shared" si="7"/>
        <v>31.05333333333333</v>
      </c>
    </row>
    <row r="115" spans="1:53" ht="12.75">
      <c r="A115" s="1">
        <v>914</v>
      </c>
      <c r="B115" s="2">
        <f t="shared" si="8"/>
        <v>2127.4999996999977</v>
      </c>
      <c r="C115" s="2">
        <f t="shared" si="11"/>
        <v>2127.5384611999975</v>
      </c>
      <c r="D115" s="3">
        <v>0.0384615</v>
      </c>
      <c r="E115" s="3">
        <f t="shared" si="6"/>
        <v>2127.519230449998</v>
      </c>
      <c r="F115" s="8">
        <v>32341.231</v>
      </c>
      <c r="G115" s="8">
        <f t="shared" si="9"/>
        <v>2.4619999999995343</v>
      </c>
      <c r="I115" s="5">
        <v>46.89</v>
      </c>
      <c r="J115" s="11">
        <v>7.94</v>
      </c>
      <c r="K115" s="11">
        <v>1.82</v>
      </c>
      <c r="L115" s="5">
        <v>13.31</v>
      </c>
      <c r="M115" s="5">
        <v>146.06</v>
      </c>
      <c r="N115" s="5">
        <v>3.01</v>
      </c>
      <c r="O115" s="5">
        <v>68.87</v>
      </c>
      <c r="P115" s="5">
        <v>77.42</v>
      </c>
      <c r="Q115" s="5">
        <v>145.67</v>
      </c>
      <c r="R115" s="8">
        <v>775.88087</v>
      </c>
      <c r="S115" s="12">
        <v>0.86835</v>
      </c>
      <c r="T115" s="12">
        <v>2.69431</v>
      </c>
      <c r="U115" s="8">
        <v>7.4993</v>
      </c>
      <c r="V115" s="8">
        <v>477.70221</v>
      </c>
      <c r="W115" s="8">
        <v>36.10303</v>
      </c>
      <c r="X115" s="8">
        <v>81.1004</v>
      </c>
      <c r="Y115" s="8">
        <v>10.09471</v>
      </c>
      <c r="Z115" s="8">
        <v>41.83953</v>
      </c>
      <c r="AA115" s="8">
        <v>9111.5912</v>
      </c>
      <c r="AB115" s="8">
        <v>1953.27795</v>
      </c>
      <c r="AC115" s="8">
        <v>6548.84248</v>
      </c>
      <c r="AD115" s="8">
        <v>1116.80697</v>
      </c>
      <c r="AE115" s="8">
        <v>5500.33169</v>
      </c>
      <c r="AF115" s="8">
        <v>1166.86226</v>
      </c>
      <c r="AG115" s="8">
        <v>3413.73714</v>
      </c>
      <c r="AH115" s="8">
        <v>428.46402</v>
      </c>
      <c r="AI115" s="8">
        <v>2506.6497</v>
      </c>
      <c r="AJ115" s="8">
        <v>345.0528</v>
      </c>
      <c r="AK115" s="8">
        <v>34.25235</v>
      </c>
      <c r="AL115" s="8">
        <v>0.68237</v>
      </c>
      <c r="AM115" s="8">
        <v>3961.39317</v>
      </c>
      <c r="AN115" s="8">
        <v>19.24456</v>
      </c>
      <c r="AO115" s="8">
        <v>0.52685</v>
      </c>
      <c r="AP115" s="8">
        <v>23.71736</v>
      </c>
      <c r="AQ115" s="8">
        <v>53.88497</v>
      </c>
      <c r="AR115" s="8">
        <v>148.51988</v>
      </c>
      <c r="AS115" s="12">
        <v>605.995</v>
      </c>
      <c r="AT115" s="8">
        <v>67.02683</v>
      </c>
      <c r="AU115" s="8">
        <v>26.887459999999997</v>
      </c>
      <c r="AV115" s="8">
        <v>1168.67228</v>
      </c>
      <c r="AW115" s="8">
        <v>17.29474</v>
      </c>
      <c r="AX115" s="8">
        <v>19.15605</v>
      </c>
      <c r="AY115" s="12">
        <v>59.33491</v>
      </c>
      <c r="AZ115" s="12">
        <v>85.89889</v>
      </c>
      <c r="BA115" s="1">
        <f t="shared" si="7"/>
        <v>48.556666666666665</v>
      </c>
    </row>
    <row r="116" spans="1:53" ht="12.75">
      <c r="A116" s="1">
        <v>915</v>
      </c>
      <c r="B116" s="2">
        <f t="shared" si="8"/>
        <v>2127.5384611999975</v>
      </c>
      <c r="C116" s="2">
        <f t="shared" si="11"/>
        <v>2127.5769226999973</v>
      </c>
      <c r="D116" s="3">
        <v>0.0384615</v>
      </c>
      <c r="E116" s="3">
        <f t="shared" si="6"/>
        <v>2127.557691949997</v>
      </c>
      <c r="F116" s="8">
        <v>32343.692</v>
      </c>
      <c r="G116" s="8">
        <f t="shared" si="9"/>
        <v>2.4609999999993306</v>
      </c>
      <c r="I116" s="5">
        <v>56.86</v>
      </c>
      <c r="J116" s="11">
        <v>7.49</v>
      </c>
      <c r="K116" s="11">
        <v>1.64</v>
      </c>
      <c r="L116" s="5">
        <v>12</v>
      </c>
      <c r="M116" s="5">
        <v>95.43</v>
      </c>
      <c r="N116" s="5">
        <v>2.69</v>
      </c>
      <c r="O116" s="5">
        <v>90.64</v>
      </c>
      <c r="P116" s="5">
        <v>55.02</v>
      </c>
      <c r="Q116" s="5">
        <v>85.79</v>
      </c>
      <c r="R116" s="8">
        <v>469.61656</v>
      </c>
      <c r="S116" s="12">
        <v>0.49212</v>
      </c>
      <c r="T116" s="12">
        <v>3.15388</v>
      </c>
      <c r="U116" s="8">
        <v>4.98671</v>
      </c>
      <c r="V116" s="8">
        <v>232.23107</v>
      </c>
      <c r="W116" s="8">
        <v>16.56688</v>
      </c>
      <c r="X116" s="8">
        <v>37.8201</v>
      </c>
      <c r="Y116" s="8">
        <v>4.77651</v>
      </c>
      <c r="Z116" s="8">
        <v>19.69552</v>
      </c>
      <c r="AA116" s="8">
        <v>4437.84768</v>
      </c>
      <c r="AB116" s="8">
        <v>910.62046</v>
      </c>
      <c r="AC116" s="8">
        <v>2830.54614</v>
      </c>
      <c r="AD116" s="8">
        <v>513.49458</v>
      </c>
      <c r="AE116" s="8">
        <v>2539.52397</v>
      </c>
      <c r="AF116" s="8">
        <v>499.68154</v>
      </c>
      <c r="AG116" s="8">
        <v>1427.3509</v>
      </c>
      <c r="AH116" s="8">
        <v>177.6929</v>
      </c>
      <c r="AI116" s="8">
        <v>1191.27829</v>
      </c>
      <c r="AJ116" s="8">
        <v>152.96026</v>
      </c>
      <c r="AK116" s="8">
        <v>19.65522</v>
      </c>
      <c r="AL116" s="8">
        <v>0.8921</v>
      </c>
      <c r="AM116" s="8">
        <v>2545.78735</v>
      </c>
      <c r="AN116" s="8">
        <v>11.273869999999999</v>
      </c>
      <c r="AO116" s="8">
        <v>0.3472599999999999</v>
      </c>
      <c r="AP116" s="8">
        <v>12.96904</v>
      </c>
      <c r="AQ116" s="8">
        <v>32.55072</v>
      </c>
      <c r="AR116" s="8">
        <v>79.9508</v>
      </c>
      <c r="AS116" s="12">
        <v>313.61889</v>
      </c>
      <c r="AT116" s="8">
        <v>32.08581</v>
      </c>
      <c r="AU116" s="8">
        <v>12.294640000000001</v>
      </c>
      <c r="AV116" s="8">
        <v>590.28891</v>
      </c>
      <c r="AW116" s="8">
        <v>10.87751</v>
      </c>
      <c r="AX116" s="8">
        <v>9.25039</v>
      </c>
      <c r="AY116" s="12">
        <v>48.57918</v>
      </c>
      <c r="AZ116" s="12">
        <v>64.37644</v>
      </c>
      <c r="BA116" s="1">
        <f t="shared" si="7"/>
        <v>28.596666666666668</v>
      </c>
    </row>
    <row r="117" spans="1:53" ht="12.75">
      <c r="A117" s="1">
        <v>916</v>
      </c>
      <c r="B117" s="2">
        <f t="shared" si="8"/>
        <v>2127.5769226999973</v>
      </c>
      <c r="C117" s="2">
        <f t="shared" si="11"/>
        <v>2127.615384199997</v>
      </c>
      <c r="D117" s="3">
        <v>0.0384615</v>
      </c>
      <c r="E117" s="3">
        <f t="shared" si="6"/>
        <v>2127.5961534499975</v>
      </c>
      <c r="F117" s="8">
        <v>32346.154</v>
      </c>
      <c r="G117" s="8">
        <f t="shared" si="9"/>
        <v>2.4619999999995343</v>
      </c>
      <c r="I117" s="5">
        <v>44.59</v>
      </c>
      <c r="J117" s="11">
        <v>10.19</v>
      </c>
      <c r="K117" s="11">
        <v>2.9</v>
      </c>
      <c r="L117" s="5">
        <v>10.62</v>
      </c>
      <c r="M117" s="5">
        <v>49.91</v>
      </c>
      <c r="N117" s="5">
        <v>1.06</v>
      </c>
      <c r="O117" s="5">
        <v>79.9</v>
      </c>
      <c r="P117" s="5">
        <v>41.31</v>
      </c>
      <c r="Q117" s="5">
        <v>60.87</v>
      </c>
      <c r="R117" s="8">
        <v>340.90857</v>
      </c>
      <c r="S117" s="12">
        <v>0.3636</v>
      </c>
      <c r="T117" s="12">
        <v>2.03565</v>
      </c>
      <c r="U117" s="8">
        <v>3.00511</v>
      </c>
      <c r="V117" s="8">
        <v>171.58097</v>
      </c>
      <c r="W117" s="8">
        <v>11.52526</v>
      </c>
      <c r="X117" s="8">
        <v>24.58917</v>
      </c>
      <c r="Y117" s="8">
        <v>3.04383</v>
      </c>
      <c r="Z117" s="8">
        <v>12.42571</v>
      </c>
      <c r="AA117" s="8">
        <v>2678.71425</v>
      </c>
      <c r="AB117" s="8">
        <v>638.3327</v>
      </c>
      <c r="AC117" s="8">
        <v>1869.22982</v>
      </c>
      <c r="AD117" s="8">
        <v>342.17464</v>
      </c>
      <c r="AE117" s="8">
        <v>1758.79977</v>
      </c>
      <c r="AF117" s="8">
        <v>360.44681</v>
      </c>
      <c r="AG117" s="8">
        <v>1016.26229</v>
      </c>
      <c r="AH117" s="8">
        <v>121.53272</v>
      </c>
      <c r="AI117" s="8">
        <v>773.80326</v>
      </c>
      <c r="AJ117" s="8">
        <v>124.79688</v>
      </c>
      <c r="AK117" s="8">
        <v>10.59414</v>
      </c>
      <c r="AL117" s="8">
        <v>0.52615</v>
      </c>
      <c r="AM117" s="8">
        <v>1768.57031</v>
      </c>
      <c r="AN117" s="8">
        <v>6.81428</v>
      </c>
      <c r="AO117" s="8">
        <v>0.34875</v>
      </c>
      <c r="AP117" s="8">
        <v>9.13921</v>
      </c>
      <c r="AQ117" s="8">
        <v>24.23372</v>
      </c>
      <c r="AR117" s="8">
        <v>57.5773</v>
      </c>
      <c r="AS117" s="12">
        <v>284.4828</v>
      </c>
      <c r="AT117" s="8">
        <v>20.37662</v>
      </c>
      <c r="AU117" s="8">
        <v>6.775020000000001</v>
      </c>
      <c r="AV117" s="8">
        <v>387.78541</v>
      </c>
      <c r="AW117" s="8">
        <v>7.20446</v>
      </c>
      <c r="AX117" s="8">
        <v>7.00224</v>
      </c>
      <c r="AY117" s="12">
        <v>26.18758</v>
      </c>
      <c r="AZ117" s="12">
        <v>20.15453</v>
      </c>
      <c r="BA117" s="1">
        <f t="shared" si="7"/>
        <v>20.29</v>
      </c>
    </row>
    <row r="118" spans="1:53" ht="12.75">
      <c r="A118" s="1">
        <v>917</v>
      </c>
      <c r="B118" s="2">
        <f t="shared" si="8"/>
        <v>2127.615384199997</v>
      </c>
      <c r="C118" s="2">
        <f t="shared" si="11"/>
        <v>2127.653845699997</v>
      </c>
      <c r="D118" s="3">
        <v>0.0384615</v>
      </c>
      <c r="E118" s="3">
        <f t="shared" si="6"/>
        <v>2127.634614949997</v>
      </c>
      <c r="F118" s="8">
        <v>32348.615</v>
      </c>
      <c r="G118" s="8">
        <f t="shared" si="9"/>
        <v>2.4610000000029686</v>
      </c>
      <c r="I118" s="5">
        <v>103.32</v>
      </c>
      <c r="J118" s="11">
        <v>10.83</v>
      </c>
      <c r="K118" s="11">
        <v>3.66</v>
      </c>
      <c r="L118" s="5">
        <v>21.22</v>
      </c>
      <c r="M118" s="5">
        <v>183.65</v>
      </c>
      <c r="N118" s="5">
        <v>4.15</v>
      </c>
      <c r="O118" s="5">
        <v>143.05</v>
      </c>
      <c r="P118" s="5">
        <v>112.13</v>
      </c>
      <c r="Q118" s="5">
        <v>181.37</v>
      </c>
      <c r="R118" s="8">
        <v>1058.25284</v>
      </c>
      <c r="S118" s="12">
        <v>0.88707</v>
      </c>
      <c r="T118" s="12">
        <v>2.99353</v>
      </c>
      <c r="U118" s="8">
        <v>13.60024</v>
      </c>
      <c r="V118" s="8">
        <v>524.59357</v>
      </c>
      <c r="W118" s="8">
        <v>39.54301</v>
      </c>
      <c r="X118" s="8">
        <v>89.31706</v>
      </c>
      <c r="Y118" s="8">
        <v>11.22345</v>
      </c>
      <c r="Z118" s="8">
        <v>48.5047</v>
      </c>
      <c r="AA118" s="8">
        <v>10348.88567</v>
      </c>
      <c r="AB118" s="8">
        <v>2239.52724</v>
      </c>
      <c r="AC118" s="8">
        <v>7286.25961</v>
      </c>
      <c r="AD118" s="8">
        <v>1269.23263</v>
      </c>
      <c r="AE118" s="8">
        <v>6164.11526</v>
      </c>
      <c r="AF118" s="8">
        <v>1251.25515</v>
      </c>
      <c r="AG118" s="8">
        <v>3530.25096</v>
      </c>
      <c r="AH118" s="8">
        <v>452.93081</v>
      </c>
      <c r="AI118" s="8">
        <v>3062.55072</v>
      </c>
      <c r="AJ118" s="8">
        <v>358.50985</v>
      </c>
      <c r="AK118" s="8">
        <v>42.75126</v>
      </c>
      <c r="AL118" s="8">
        <v>0.8772</v>
      </c>
      <c r="AM118" s="8">
        <v>4834.79327</v>
      </c>
      <c r="AN118" s="8">
        <v>26.749119999999998</v>
      </c>
      <c r="AO118" s="8">
        <v>0.78735</v>
      </c>
      <c r="AP118" s="8">
        <v>29.33001</v>
      </c>
      <c r="AQ118" s="8">
        <v>65.87945</v>
      </c>
      <c r="AR118" s="8">
        <v>193.35643</v>
      </c>
      <c r="AS118" s="12">
        <v>717.4604</v>
      </c>
      <c r="AT118" s="8">
        <v>69.24373</v>
      </c>
      <c r="AU118" s="8">
        <v>34.25682</v>
      </c>
      <c r="AV118" s="8">
        <v>1414.02671</v>
      </c>
      <c r="AW118" s="8">
        <v>23.16134</v>
      </c>
      <c r="AX118" s="8">
        <v>21.69852</v>
      </c>
      <c r="AY118" s="12">
        <v>84.08833</v>
      </c>
      <c r="AZ118" s="12">
        <v>107.67355</v>
      </c>
      <c r="BA118" s="1">
        <f t="shared" si="7"/>
        <v>60.45666666666667</v>
      </c>
    </row>
    <row r="119" spans="1:53" ht="12.75">
      <c r="A119" s="1">
        <v>918</v>
      </c>
      <c r="B119" s="2">
        <f t="shared" si="8"/>
        <v>2127.653845699997</v>
      </c>
      <c r="C119" s="2">
        <f t="shared" si="11"/>
        <v>2127.692307199997</v>
      </c>
      <c r="D119" s="3">
        <v>0.0384615</v>
      </c>
      <c r="E119" s="3">
        <f t="shared" si="6"/>
        <v>2127.673076449997</v>
      </c>
      <c r="F119" s="8">
        <v>32351.077</v>
      </c>
      <c r="G119" s="8">
        <f t="shared" si="9"/>
        <v>2.4619999999995343</v>
      </c>
      <c r="I119" s="5">
        <v>74.23</v>
      </c>
      <c r="J119" s="11">
        <v>10.2</v>
      </c>
      <c r="K119" s="11">
        <v>3.83</v>
      </c>
      <c r="L119" s="5">
        <v>19.27</v>
      </c>
      <c r="M119" s="5">
        <v>162.22</v>
      </c>
      <c r="N119" s="5">
        <v>2.8</v>
      </c>
      <c r="O119" s="5">
        <v>108.01</v>
      </c>
      <c r="P119" s="5">
        <v>73.5</v>
      </c>
      <c r="Q119" s="5">
        <v>148.44</v>
      </c>
      <c r="R119" s="8">
        <v>961.53283</v>
      </c>
      <c r="S119" s="12">
        <v>0.84948</v>
      </c>
      <c r="T119" s="12">
        <v>2.60627</v>
      </c>
      <c r="U119" s="8">
        <v>9.04205</v>
      </c>
      <c r="V119" s="8">
        <v>419.25357</v>
      </c>
      <c r="W119" s="8">
        <v>38.90531</v>
      </c>
      <c r="X119" s="8">
        <v>87.42961</v>
      </c>
      <c r="Y119" s="8">
        <v>10.66742</v>
      </c>
      <c r="Z119" s="8">
        <v>45.23868</v>
      </c>
      <c r="AA119" s="8">
        <v>9864.83291</v>
      </c>
      <c r="AB119" s="8">
        <v>2089.85017</v>
      </c>
      <c r="AC119" s="8">
        <v>7067.4636</v>
      </c>
      <c r="AD119" s="8">
        <v>1191.16804</v>
      </c>
      <c r="AE119" s="8">
        <v>6199.99571</v>
      </c>
      <c r="AF119" s="8">
        <v>1216.51194</v>
      </c>
      <c r="AG119" s="8">
        <v>3496.29809</v>
      </c>
      <c r="AH119" s="8">
        <v>414.7024</v>
      </c>
      <c r="AI119" s="8">
        <v>2547.19336</v>
      </c>
      <c r="AJ119" s="8">
        <v>373.40466</v>
      </c>
      <c r="AK119" s="8">
        <v>36.88608</v>
      </c>
      <c r="AL119" s="8">
        <v>1.15876</v>
      </c>
      <c r="AM119" s="8">
        <v>4356.45984</v>
      </c>
      <c r="AN119" s="8">
        <v>20.65624</v>
      </c>
      <c r="AO119" s="8">
        <v>0.7039599999999999</v>
      </c>
      <c r="AP119" s="8">
        <v>21.74225</v>
      </c>
      <c r="AQ119" s="8">
        <v>57.02318</v>
      </c>
      <c r="AR119" s="8">
        <v>162.51623</v>
      </c>
      <c r="AS119" s="12">
        <v>546.7136</v>
      </c>
      <c r="AT119" s="8">
        <v>55.37901</v>
      </c>
      <c r="AU119" s="8">
        <v>31.9033</v>
      </c>
      <c r="AV119" s="8">
        <v>1167.71617</v>
      </c>
      <c r="AW119" s="8">
        <v>17.9856</v>
      </c>
      <c r="AX119" s="8">
        <v>17.31056</v>
      </c>
      <c r="AY119" s="12">
        <v>52.09832</v>
      </c>
      <c r="AZ119" s="12">
        <v>69.42076</v>
      </c>
      <c r="BA119" s="1">
        <f t="shared" si="7"/>
        <v>49.48</v>
      </c>
    </row>
    <row r="120" spans="1:53" ht="12.75">
      <c r="A120" s="1">
        <v>919</v>
      </c>
      <c r="B120" s="2">
        <f t="shared" si="8"/>
        <v>2127.692307199997</v>
      </c>
      <c r="C120" s="2">
        <f t="shared" si="11"/>
        <v>2127.7307686999966</v>
      </c>
      <c r="D120" s="3">
        <v>0.0384615</v>
      </c>
      <c r="E120" s="3">
        <f t="shared" si="6"/>
        <v>2127.7115379499965</v>
      </c>
      <c r="F120" s="8">
        <v>32353.538</v>
      </c>
      <c r="G120" s="8">
        <f t="shared" si="9"/>
        <v>2.4609999999993306</v>
      </c>
      <c r="I120" s="5">
        <v>51.56</v>
      </c>
      <c r="J120" s="11">
        <v>9.97</v>
      </c>
      <c r="K120" s="11">
        <v>2.96</v>
      </c>
      <c r="L120" s="5">
        <v>18.77</v>
      </c>
      <c r="M120" s="5">
        <v>195.88</v>
      </c>
      <c r="N120" s="5">
        <v>2.45</v>
      </c>
      <c r="O120" s="5">
        <v>56.85</v>
      </c>
      <c r="P120" s="5">
        <v>74.99</v>
      </c>
      <c r="Q120" s="5">
        <v>175.05</v>
      </c>
      <c r="R120" s="8">
        <v>1015.97101</v>
      </c>
      <c r="S120" s="12">
        <v>0.99364</v>
      </c>
      <c r="T120" s="12">
        <v>2.59156</v>
      </c>
      <c r="U120" s="8">
        <v>9.67046</v>
      </c>
      <c r="V120" s="8">
        <v>589.65666</v>
      </c>
      <c r="W120" s="8">
        <v>40.71613</v>
      </c>
      <c r="X120" s="8">
        <v>92.63977</v>
      </c>
      <c r="Y120" s="8">
        <v>11.06975</v>
      </c>
      <c r="Z120" s="8">
        <v>48.71273</v>
      </c>
      <c r="AA120" s="8">
        <v>10249.64156</v>
      </c>
      <c r="AB120" s="8">
        <v>2384.37489</v>
      </c>
      <c r="AC120" s="8">
        <v>7381.30323</v>
      </c>
      <c r="AD120" s="8">
        <v>1338.29518</v>
      </c>
      <c r="AE120" s="8">
        <v>6566.86762</v>
      </c>
      <c r="AF120" s="8">
        <v>1287.92571</v>
      </c>
      <c r="AG120" s="8">
        <v>3600.23293</v>
      </c>
      <c r="AH120" s="8">
        <v>461.13085</v>
      </c>
      <c r="AI120" s="8">
        <v>3066.72158</v>
      </c>
      <c r="AJ120" s="8">
        <v>371.59656</v>
      </c>
      <c r="AK120" s="8">
        <v>40.57459</v>
      </c>
      <c r="AL120" s="8">
        <v>0.84462</v>
      </c>
      <c r="AM120" s="8">
        <v>5006.58003</v>
      </c>
      <c r="AN120" s="8">
        <v>23.18189</v>
      </c>
      <c r="AO120" s="8">
        <v>0.61111</v>
      </c>
      <c r="AP120" s="8">
        <v>25.30602</v>
      </c>
      <c r="AQ120" s="8">
        <v>74.15343</v>
      </c>
      <c r="AR120" s="8">
        <v>189.86698</v>
      </c>
      <c r="AS120" s="12">
        <v>546.61506</v>
      </c>
      <c r="AT120" s="8">
        <v>69.8036</v>
      </c>
      <c r="AU120" s="8">
        <v>30.74537</v>
      </c>
      <c r="AV120" s="8">
        <v>1412.70595</v>
      </c>
      <c r="AW120" s="8">
        <v>21.34216</v>
      </c>
      <c r="AX120" s="8">
        <v>20.95367</v>
      </c>
      <c r="AY120" s="12">
        <v>62.47446</v>
      </c>
      <c r="AZ120" s="12">
        <v>108.76649</v>
      </c>
      <c r="BA120" s="1">
        <f t="shared" si="7"/>
        <v>58.35</v>
      </c>
    </row>
    <row r="121" spans="1:53" ht="12.75">
      <c r="A121" s="1">
        <v>920</v>
      </c>
      <c r="B121" s="2">
        <f t="shared" si="8"/>
        <v>2127.7307686999966</v>
      </c>
      <c r="C121" s="2">
        <f t="shared" si="11"/>
        <v>2127.7692301999964</v>
      </c>
      <c r="D121" s="3">
        <v>0.0384615</v>
      </c>
      <c r="E121" s="3">
        <f t="shared" si="6"/>
        <v>2127.7499994499967</v>
      </c>
      <c r="F121" s="8">
        <v>32356</v>
      </c>
      <c r="G121" s="8">
        <f t="shared" si="9"/>
        <v>2.4619999999995343</v>
      </c>
      <c r="I121" s="5">
        <v>53.15</v>
      </c>
      <c r="J121" s="11">
        <v>9.37</v>
      </c>
      <c r="K121" s="11">
        <v>2.91</v>
      </c>
      <c r="L121" s="5">
        <v>15.72</v>
      </c>
      <c r="M121" s="5">
        <v>161.87</v>
      </c>
      <c r="N121" s="5">
        <v>1.45</v>
      </c>
      <c r="O121" s="5">
        <v>65.45</v>
      </c>
      <c r="P121" s="5">
        <v>60.67</v>
      </c>
      <c r="Q121" s="5">
        <v>126.6</v>
      </c>
      <c r="R121" s="8">
        <v>805.40182</v>
      </c>
      <c r="S121" s="12">
        <v>0.78049</v>
      </c>
      <c r="T121" s="12">
        <v>2.54744</v>
      </c>
      <c r="U121" s="8">
        <v>7.95153</v>
      </c>
      <c r="V121" s="8">
        <v>373.91718</v>
      </c>
      <c r="W121" s="8">
        <v>32.1536</v>
      </c>
      <c r="X121" s="8">
        <v>69.74281</v>
      </c>
      <c r="Y121" s="8">
        <v>8.76679</v>
      </c>
      <c r="Z121" s="8">
        <v>37.16024</v>
      </c>
      <c r="AA121" s="8">
        <v>7644.56485</v>
      </c>
      <c r="AB121" s="8">
        <v>1576.34601</v>
      </c>
      <c r="AC121" s="8">
        <v>5443.68931</v>
      </c>
      <c r="AD121" s="8">
        <v>1000.83059</v>
      </c>
      <c r="AE121" s="8">
        <v>4775.6231</v>
      </c>
      <c r="AF121" s="8">
        <v>915.7546</v>
      </c>
      <c r="AG121" s="8">
        <v>2808.25787</v>
      </c>
      <c r="AH121" s="8">
        <v>329.63033</v>
      </c>
      <c r="AI121" s="8">
        <v>2040.99373</v>
      </c>
      <c r="AJ121" s="8">
        <v>275.55598</v>
      </c>
      <c r="AK121" s="8">
        <v>30.35067</v>
      </c>
      <c r="AL121" s="8">
        <v>0.67321</v>
      </c>
      <c r="AM121" s="8">
        <v>3890.71372</v>
      </c>
      <c r="AN121" s="8">
        <v>18.12061</v>
      </c>
      <c r="AO121" s="8">
        <v>0.5024600000000001</v>
      </c>
      <c r="AP121" s="8">
        <v>20.45477</v>
      </c>
      <c r="AQ121" s="8">
        <v>50.63952</v>
      </c>
      <c r="AR121" s="8">
        <v>145.8895</v>
      </c>
      <c r="AS121" s="12">
        <v>523.88664</v>
      </c>
      <c r="AT121" s="8">
        <v>52.02186</v>
      </c>
      <c r="AU121" s="8">
        <v>22.83728</v>
      </c>
      <c r="AV121" s="8">
        <v>1024.42824</v>
      </c>
      <c r="AW121" s="8">
        <v>16.36013</v>
      </c>
      <c r="AX121" s="8">
        <v>16.61325</v>
      </c>
      <c r="AY121" s="12">
        <v>57.5771</v>
      </c>
      <c r="AZ121" s="12">
        <v>79.42534</v>
      </c>
      <c r="BA121" s="1">
        <f t="shared" si="7"/>
        <v>42.199999999999996</v>
      </c>
    </row>
    <row r="122" spans="1:53" ht="12.75">
      <c r="A122" s="1">
        <v>921</v>
      </c>
      <c r="B122" s="2">
        <f t="shared" si="8"/>
        <v>2127.7692301999964</v>
      </c>
      <c r="C122" s="2">
        <f t="shared" si="11"/>
        <v>2127.807691699996</v>
      </c>
      <c r="D122" s="3">
        <v>0.0384615</v>
      </c>
      <c r="E122" s="3">
        <f t="shared" si="6"/>
        <v>2127.788460949996</v>
      </c>
      <c r="F122" s="8">
        <v>32358.462</v>
      </c>
      <c r="G122" s="8">
        <f t="shared" si="9"/>
        <v>2.4619999999995343</v>
      </c>
      <c r="I122" s="5">
        <v>51.72</v>
      </c>
      <c r="J122" s="11">
        <v>10.7</v>
      </c>
      <c r="K122" s="11">
        <v>3.57</v>
      </c>
      <c r="L122" s="5">
        <v>18.01</v>
      </c>
      <c r="M122" s="5">
        <v>176.57</v>
      </c>
      <c r="N122" s="5">
        <v>2.08</v>
      </c>
      <c r="O122" s="5">
        <v>79.7</v>
      </c>
      <c r="P122" s="5">
        <v>69.86</v>
      </c>
      <c r="Q122" s="5">
        <v>144.83</v>
      </c>
      <c r="R122" s="8">
        <v>980.69141</v>
      </c>
      <c r="S122" s="12">
        <v>0.90587</v>
      </c>
      <c r="T122" s="12">
        <v>2.40445</v>
      </c>
      <c r="U122" s="8">
        <v>8.9925</v>
      </c>
      <c r="V122" s="8">
        <v>484.14179</v>
      </c>
      <c r="W122" s="8">
        <v>39.33251</v>
      </c>
      <c r="X122" s="8">
        <v>91.04137</v>
      </c>
      <c r="Y122" s="8">
        <v>10.94612</v>
      </c>
      <c r="Z122" s="8">
        <v>46.83225</v>
      </c>
      <c r="AA122" s="8">
        <v>9963.71703</v>
      </c>
      <c r="AB122" s="8">
        <v>2188.49766</v>
      </c>
      <c r="AC122" s="8">
        <v>7034.60672</v>
      </c>
      <c r="AD122" s="8">
        <v>1242.70785</v>
      </c>
      <c r="AE122" s="8">
        <v>6251.58109</v>
      </c>
      <c r="AF122" s="8">
        <v>1233.68649</v>
      </c>
      <c r="AG122" s="8">
        <v>3450.22671</v>
      </c>
      <c r="AH122" s="8">
        <v>420.6778</v>
      </c>
      <c r="AI122" s="8">
        <v>3040.14117</v>
      </c>
      <c r="AJ122" s="8">
        <v>398.15169</v>
      </c>
      <c r="AK122" s="8">
        <v>37.76235</v>
      </c>
      <c r="AL122" s="8">
        <v>0.87399</v>
      </c>
      <c r="AM122" s="8">
        <v>4734.4506</v>
      </c>
      <c r="AN122" s="8">
        <v>21.922549999999998</v>
      </c>
      <c r="AO122" s="8">
        <v>0.71515</v>
      </c>
      <c r="AP122" s="8">
        <v>27.32881</v>
      </c>
      <c r="AQ122" s="8">
        <v>56.4651</v>
      </c>
      <c r="AR122" s="8">
        <v>186.15684</v>
      </c>
      <c r="AS122" s="12">
        <v>705.5886</v>
      </c>
      <c r="AT122" s="8">
        <v>76.12122</v>
      </c>
      <c r="AU122" s="8">
        <v>34.51521</v>
      </c>
      <c r="AV122" s="8">
        <v>1424.86737</v>
      </c>
      <c r="AW122" s="8">
        <v>22.9945</v>
      </c>
      <c r="AX122" s="8">
        <v>20.15965</v>
      </c>
      <c r="AY122" s="12">
        <v>58.68069</v>
      </c>
      <c r="AZ122" s="12">
        <v>84.89001999999999</v>
      </c>
      <c r="BA122" s="1">
        <f t="shared" si="7"/>
        <v>48.27666666666667</v>
      </c>
    </row>
    <row r="123" spans="1:53" ht="12.75">
      <c r="A123" s="1">
        <v>922</v>
      </c>
      <c r="B123" s="2">
        <f t="shared" si="8"/>
        <v>2127.807691699996</v>
      </c>
      <c r="C123" s="2">
        <f t="shared" si="11"/>
        <v>2127.846153199996</v>
      </c>
      <c r="D123" s="3">
        <v>0.0384615</v>
      </c>
      <c r="E123" s="3">
        <f>AVERAGE(B123,C123)</f>
        <v>2127.8269224499963</v>
      </c>
      <c r="F123" s="8">
        <v>32360.923</v>
      </c>
      <c r="G123" s="8">
        <f t="shared" si="9"/>
        <v>2.4609999999993306</v>
      </c>
      <c r="I123" s="5">
        <v>94.53</v>
      </c>
      <c r="J123" s="11">
        <v>14.12</v>
      </c>
      <c r="K123" s="11">
        <v>4.53</v>
      </c>
      <c r="L123" s="5">
        <v>27.68</v>
      </c>
      <c r="M123" s="5">
        <v>286.07</v>
      </c>
      <c r="N123" s="5">
        <v>4.98</v>
      </c>
      <c r="O123" s="5">
        <v>124.38</v>
      </c>
      <c r="P123" s="5">
        <v>100.29</v>
      </c>
      <c r="Q123" s="5">
        <v>223.37</v>
      </c>
      <c r="R123" s="8">
        <v>1530.29564</v>
      </c>
      <c r="S123" s="12">
        <v>1.11278</v>
      </c>
      <c r="T123" s="12">
        <v>3.14989</v>
      </c>
      <c r="U123" s="8">
        <v>13.99579</v>
      </c>
      <c r="V123" s="8">
        <v>811.50132</v>
      </c>
      <c r="W123" s="8">
        <v>72.96297</v>
      </c>
      <c r="X123" s="8">
        <v>159.46004</v>
      </c>
      <c r="Y123" s="8">
        <v>19.7254</v>
      </c>
      <c r="Z123" s="8">
        <v>84.28392</v>
      </c>
      <c r="AA123" s="8">
        <v>17723.02152</v>
      </c>
      <c r="AB123" s="8">
        <v>3800.00433</v>
      </c>
      <c r="AC123" s="8">
        <v>12334.61594</v>
      </c>
      <c r="AD123" s="8">
        <v>2234.12526</v>
      </c>
      <c r="AE123" s="8">
        <v>10883.80788</v>
      </c>
      <c r="AF123" s="8">
        <v>2054.72363</v>
      </c>
      <c r="AG123" s="8">
        <v>6011.79797</v>
      </c>
      <c r="AH123" s="8">
        <v>746.1241</v>
      </c>
      <c r="AI123" s="8">
        <v>4655.88309</v>
      </c>
      <c r="AJ123" s="8">
        <v>637.6735</v>
      </c>
      <c r="AK123" s="8">
        <v>60.10473</v>
      </c>
      <c r="AL123" s="8">
        <v>1.20214</v>
      </c>
      <c r="AM123" s="8">
        <v>7251.99638</v>
      </c>
      <c r="AN123" s="8">
        <v>37.098020000000005</v>
      </c>
      <c r="AO123" s="8">
        <v>0.9026999999999998</v>
      </c>
      <c r="AP123" s="8">
        <v>38.83529</v>
      </c>
      <c r="AQ123" s="8">
        <v>87.02602</v>
      </c>
      <c r="AR123" s="8">
        <v>300.49077</v>
      </c>
      <c r="AS123" s="12">
        <v>1057.3536</v>
      </c>
      <c r="AT123" s="8">
        <v>116.02095</v>
      </c>
      <c r="AU123" s="8">
        <v>54.12387</v>
      </c>
      <c r="AV123" s="8">
        <v>2207.39822</v>
      </c>
      <c r="AW123" s="8">
        <v>36.46317</v>
      </c>
      <c r="AX123" s="8">
        <v>33.96942</v>
      </c>
      <c r="AY123" s="12">
        <v>91.32643</v>
      </c>
      <c r="AZ123" s="12">
        <v>142.47939</v>
      </c>
      <c r="BA123" s="1">
        <f t="shared" si="7"/>
        <v>74.45666666666666</v>
      </c>
    </row>
    <row r="124" spans="1:53" ht="12.75">
      <c r="A124" s="1">
        <v>923</v>
      </c>
      <c r="B124" s="2">
        <f t="shared" si="8"/>
        <v>2127.846153199996</v>
      </c>
      <c r="C124" s="2">
        <f t="shared" si="11"/>
        <v>2127.884614699996</v>
      </c>
      <c r="D124" s="3">
        <v>0.0384615</v>
      </c>
      <c r="E124" s="3">
        <f aca="true" t="shared" si="12" ref="E124:E187">AVERAGE(B124,C124)</f>
        <v>2127.8653839499957</v>
      </c>
      <c r="F124" s="8">
        <v>32363.385</v>
      </c>
      <c r="G124" s="8">
        <f t="shared" si="9"/>
        <v>2.4619999999995343</v>
      </c>
      <c r="I124" s="5">
        <v>49.53</v>
      </c>
      <c r="J124" s="11">
        <v>10.02</v>
      </c>
      <c r="K124" s="11">
        <v>2.75</v>
      </c>
      <c r="L124" s="5">
        <v>16.11</v>
      </c>
      <c r="M124" s="5">
        <v>154.51</v>
      </c>
      <c r="N124" s="5">
        <v>2.37</v>
      </c>
      <c r="O124" s="5">
        <v>73.48</v>
      </c>
      <c r="P124" s="5">
        <v>67.3</v>
      </c>
      <c r="Q124" s="5">
        <v>125.02</v>
      </c>
      <c r="R124" s="8">
        <v>716.39268</v>
      </c>
      <c r="S124" s="12">
        <v>0.80247</v>
      </c>
      <c r="T124" s="12">
        <v>2.18666</v>
      </c>
      <c r="U124" s="8">
        <v>6.43713</v>
      </c>
      <c r="V124" s="8">
        <v>439.3014</v>
      </c>
      <c r="W124" s="8">
        <v>31.64451</v>
      </c>
      <c r="X124" s="8">
        <v>69.21422</v>
      </c>
      <c r="Y124" s="8">
        <v>8.59113</v>
      </c>
      <c r="Z124" s="8">
        <v>35.25328</v>
      </c>
      <c r="AA124" s="8">
        <v>7820.69948</v>
      </c>
      <c r="AB124" s="8">
        <v>1664.89125</v>
      </c>
      <c r="AC124" s="8">
        <v>5206.74232</v>
      </c>
      <c r="AD124" s="8">
        <v>930.49092</v>
      </c>
      <c r="AE124" s="8">
        <v>4730.70758</v>
      </c>
      <c r="AF124" s="8">
        <v>995.42572</v>
      </c>
      <c r="AG124" s="8">
        <v>2806.48718</v>
      </c>
      <c r="AH124" s="8">
        <v>374.53125</v>
      </c>
      <c r="AI124" s="8">
        <v>1989.33243</v>
      </c>
      <c r="AJ124" s="8">
        <v>281.99657</v>
      </c>
      <c r="AK124" s="8">
        <v>26.63806</v>
      </c>
      <c r="AL124" s="8">
        <v>0.62983</v>
      </c>
      <c r="AM124" s="8">
        <v>3788.81518</v>
      </c>
      <c r="AN124" s="8">
        <v>16.7055</v>
      </c>
      <c r="AO124" s="8">
        <v>0.5346599999999997</v>
      </c>
      <c r="AP124" s="8">
        <v>20.67261</v>
      </c>
      <c r="AQ124" s="8">
        <v>49.71494</v>
      </c>
      <c r="AR124" s="8">
        <v>140.36541</v>
      </c>
      <c r="AS124" s="12">
        <v>687.02845</v>
      </c>
      <c r="AT124" s="8">
        <v>52.93756</v>
      </c>
      <c r="AU124" s="8">
        <v>23.09679</v>
      </c>
      <c r="AV124" s="8">
        <v>1003.29498</v>
      </c>
      <c r="AW124" s="8">
        <v>18.37842</v>
      </c>
      <c r="AX124" s="8">
        <v>14.80076</v>
      </c>
      <c r="AY124" s="12">
        <v>48.35274</v>
      </c>
      <c r="AZ124" s="12">
        <v>71.60663</v>
      </c>
      <c r="BA124" s="1">
        <f t="shared" si="7"/>
        <v>41.67333333333333</v>
      </c>
    </row>
    <row r="125" spans="1:53" ht="12.75">
      <c r="A125" s="1">
        <v>924</v>
      </c>
      <c r="B125" s="2">
        <f t="shared" si="8"/>
        <v>2127.884614699996</v>
      </c>
      <c r="C125" s="2">
        <f t="shared" si="11"/>
        <v>2127.9230761999956</v>
      </c>
      <c r="D125" s="3">
        <v>0.0384615</v>
      </c>
      <c r="E125" s="3">
        <f t="shared" si="12"/>
        <v>2127.903845449996</v>
      </c>
      <c r="F125" s="8">
        <v>32365.846</v>
      </c>
      <c r="G125" s="8">
        <f t="shared" si="9"/>
        <v>2.4610000000029686</v>
      </c>
      <c r="I125" s="5">
        <v>54.03</v>
      </c>
      <c r="J125" s="11">
        <v>10.68</v>
      </c>
      <c r="K125" s="11">
        <v>3.39</v>
      </c>
      <c r="L125" s="5">
        <v>18.97</v>
      </c>
      <c r="M125" s="5">
        <v>203.15</v>
      </c>
      <c r="N125" s="5">
        <v>3.68</v>
      </c>
      <c r="O125" s="5">
        <v>75.58</v>
      </c>
      <c r="P125" s="5">
        <v>104.12</v>
      </c>
      <c r="Q125" s="5">
        <v>187.67</v>
      </c>
      <c r="R125" s="8">
        <v>1070.67798</v>
      </c>
      <c r="S125" s="12">
        <v>1.00618</v>
      </c>
      <c r="T125" s="12">
        <v>3.02302</v>
      </c>
      <c r="U125" s="8">
        <v>11.7793</v>
      </c>
      <c r="V125" s="8">
        <v>660.69802</v>
      </c>
      <c r="W125" s="8">
        <v>45.12299</v>
      </c>
      <c r="X125" s="8">
        <v>100.88473</v>
      </c>
      <c r="Y125" s="8">
        <v>12.32831</v>
      </c>
      <c r="Z125" s="8">
        <v>53.42239</v>
      </c>
      <c r="AA125" s="8">
        <v>11520.83437</v>
      </c>
      <c r="AB125" s="8">
        <v>2438.75192</v>
      </c>
      <c r="AC125" s="8">
        <v>7834.74375</v>
      </c>
      <c r="AD125" s="8">
        <v>1417.39737</v>
      </c>
      <c r="AE125" s="8">
        <v>6899.23863</v>
      </c>
      <c r="AF125" s="8">
        <v>1482.84009</v>
      </c>
      <c r="AG125" s="8">
        <v>3881.87289</v>
      </c>
      <c r="AH125" s="8">
        <v>489.49562</v>
      </c>
      <c r="AI125" s="8">
        <v>3126.048</v>
      </c>
      <c r="AJ125" s="8">
        <v>416.26017</v>
      </c>
      <c r="AK125" s="8">
        <v>44.54963</v>
      </c>
      <c r="AL125" s="8">
        <v>1.22924</v>
      </c>
      <c r="AM125" s="8">
        <v>5555.12117</v>
      </c>
      <c r="AN125" s="8">
        <v>29.60587</v>
      </c>
      <c r="AO125" s="8">
        <v>0.8052600000000001</v>
      </c>
      <c r="AP125" s="8">
        <v>24.68957</v>
      </c>
      <c r="AQ125" s="8">
        <v>68.39184</v>
      </c>
      <c r="AR125" s="8">
        <v>207.70175</v>
      </c>
      <c r="AS125" s="12">
        <v>1471.53517</v>
      </c>
      <c r="AT125" s="8">
        <v>102.39969</v>
      </c>
      <c r="AU125" s="8">
        <v>51.75601</v>
      </c>
      <c r="AV125" s="8">
        <v>1567.81018</v>
      </c>
      <c r="AW125" s="8">
        <v>32.34202</v>
      </c>
      <c r="AX125" s="8">
        <v>24.50104</v>
      </c>
      <c r="AY125" s="12">
        <v>68.43123</v>
      </c>
      <c r="AZ125" s="12">
        <v>115.74447</v>
      </c>
      <c r="BA125" s="1">
        <f t="shared" si="7"/>
        <v>62.556666666666665</v>
      </c>
    </row>
    <row r="126" spans="1:53" ht="12.75">
      <c r="A126" s="1">
        <v>925</v>
      </c>
      <c r="B126" s="2">
        <f t="shared" si="8"/>
        <v>2127.9230761999956</v>
      </c>
      <c r="C126" s="2">
        <f t="shared" si="11"/>
        <v>2127.9615376999955</v>
      </c>
      <c r="D126" s="3">
        <v>0.0384615</v>
      </c>
      <c r="E126" s="3">
        <f t="shared" si="12"/>
        <v>2127.9423069499953</v>
      </c>
      <c r="F126" s="8">
        <v>32368.308</v>
      </c>
      <c r="G126" s="8">
        <f t="shared" si="9"/>
        <v>2.4619999999995343</v>
      </c>
      <c r="I126" s="5">
        <v>51.41</v>
      </c>
      <c r="J126" s="11">
        <v>10.13</v>
      </c>
      <c r="K126" s="11">
        <v>2.98</v>
      </c>
      <c r="L126" s="5">
        <v>17.94</v>
      </c>
      <c r="M126" s="5">
        <v>164.64</v>
      </c>
      <c r="N126" s="5">
        <v>1.07</v>
      </c>
      <c r="O126" s="5">
        <v>57.78</v>
      </c>
      <c r="P126" s="5">
        <v>51.73</v>
      </c>
      <c r="Q126" s="5">
        <v>254.76</v>
      </c>
      <c r="R126" s="8">
        <v>1010.43891</v>
      </c>
      <c r="S126" s="12">
        <v>1.13156</v>
      </c>
      <c r="T126" s="12">
        <v>2.16125</v>
      </c>
      <c r="U126" s="8">
        <v>7.09215</v>
      </c>
      <c r="V126" s="8">
        <v>474.51225</v>
      </c>
      <c r="W126" s="8">
        <v>49.08109</v>
      </c>
      <c r="X126" s="8">
        <v>110.90277</v>
      </c>
      <c r="Y126" s="8">
        <v>14.42034</v>
      </c>
      <c r="Z126" s="8">
        <v>63.17332</v>
      </c>
      <c r="AA126" s="8">
        <v>14297.58601</v>
      </c>
      <c r="AB126" s="8">
        <v>3679.90374</v>
      </c>
      <c r="AC126" s="8">
        <v>10145.61282</v>
      </c>
      <c r="AD126" s="8">
        <v>1813.00851</v>
      </c>
      <c r="AE126" s="8">
        <v>9505.30936</v>
      </c>
      <c r="AF126" s="8">
        <v>1908.08587</v>
      </c>
      <c r="AG126" s="8">
        <v>5684.0949</v>
      </c>
      <c r="AH126" s="8">
        <v>708.03317</v>
      </c>
      <c r="AI126" s="8">
        <v>4728.48928</v>
      </c>
      <c r="AJ126" s="8">
        <v>600.97066</v>
      </c>
      <c r="AK126" s="8">
        <v>30.44429</v>
      </c>
      <c r="AL126" s="8">
        <v>0.70212</v>
      </c>
      <c r="AM126" s="8">
        <v>5055.6891</v>
      </c>
      <c r="AN126" s="8">
        <v>18.834709999999998</v>
      </c>
      <c r="AO126" s="8">
        <v>0.55227</v>
      </c>
      <c r="AP126" s="8">
        <v>51.84714</v>
      </c>
      <c r="AQ126" s="8">
        <v>98.52924</v>
      </c>
      <c r="AR126" s="8">
        <v>175.99361</v>
      </c>
      <c r="AS126" s="12">
        <f>AVERAGE(AS125,AS127)</f>
        <v>1124.033985</v>
      </c>
      <c r="AT126" s="8">
        <v>255.52553</v>
      </c>
      <c r="AU126" s="8">
        <v>33.93075</v>
      </c>
      <c r="AV126" s="8">
        <v>1875.84704</v>
      </c>
      <c r="AW126" s="8">
        <v>71.83991</v>
      </c>
      <c r="AX126" s="8">
        <v>41.10911</v>
      </c>
      <c r="AY126" s="12">
        <v>168.53246</v>
      </c>
      <c r="AZ126" s="12">
        <v>154.58577</v>
      </c>
      <c r="BA126" s="1">
        <f t="shared" si="7"/>
        <v>84.92</v>
      </c>
    </row>
    <row r="127" spans="1:53" ht="12.75">
      <c r="A127" s="1">
        <v>926</v>
      </c>
      <c r="B127" s="2">
        <f t="shared" si="8"/>
        <v>2127.9615376999955</v>
      </c>
      <c r="C127" s="2">
        <f t="shared" si="11"/>
        <v>2127.9999991999953</v>
      </c>
      <c r="D127" s="3">
        <v>0.0384615</v>
      </c>
      <c r="E127" s="3">
        <f t="shared" si="12"/>
        <v>2127.9807684499956</v>
      </c>
      <c r="F127" s="8">
        <v>32370.815</v>
      </c>
      <c r="G127" s="8">
        <f t="shared" si="9"/>
        <v>2.506999999997788</v>
      </c>
      <c r="I127" s="5">
        <v>47.93</v>
      </c>
      <c r="J127" s="11">
        <v>9.68</v>
      </c>
      <c r="K127" s="11">
        <v>3.24</v>
      </c>
      <c r="L127" s="5">
        <v>16.09</v>
      </c>
      <c r="M127" s="5">
        <v>150</v>
      </c>
      <c r="N127" s="5">
        <v>1.41</v>
      </c>
      <c r="O127" s="5">
        <v>79.3</v>
      </c>
      <c r="P127" s="5">
        <v>66.19</v>
      </c>
      <c r="Q127" s="5">
        <v>148.42</v>
      </c>
      <c r="R127" s="8">
        <v>779.36593</v>
      </c>
      <c r="S127" s="12">
        <v>0.91214</v>
      </c>
      <c r="T127" s="12">
        <v>3.36501</v>
      </c>
      <c r="U127" s="8">
        <v>8.00421</v>
      </c>
      <c r="V127" s="8">
        <v>421.0763</v>
      </c>
      <c r="W127" s="8">
        <v>32.66173</v>
      </c>
      <c r="X127" s="8">
        <v>73.20176</v>
      </c>
      <c r="Y127" s="8">
        <v>9.2132</v>
      </c>
      <c r="Z127" s="8">
        <v>38.95532</v>
      </c>
      <c r="AA127" s="8">
        <v>8215.55992</v>
      </c>
      <c r="AB127" s="8">
        <v>1739.07445</v>
      </c>
      <c r="AC127" s="8">
        <v>5811.48392</v>
      </c>
      <c r="AD127" s="8">
        <v>1046.58822</v>
      </c>
      <c r="AE127" s="8">
        <v>5272.47529</v>
      </c>
      <c r="AF127" s="8">
        <v>1011.20053</v>
      </c>
      <c r="AG127" s="8">
        <v>2928.88657</v>
      </c>
      <c r="AH127" s="8">
        <v>375.49637</v>
      </c>
      <c r="AI127" s="8">
        <v>2313.98874</v>
      </c>
      <c r="AJ127" s="8">
        <v>307.21812</v>
      </c>
      <c r="AK127" s="8">
        <v>34.38859</v>
      </c>
      <c r="AL127" s="8">
        <v>0.77489</v>
      </c>
      <c r="AM127" s="8">
        <v>4011.74803</v>
      </c>
      <c r="AN127" s="8">
        <v>18.685869999999998</v>
      </c>
      <c r="AO127" s="8">
        <v>0.5583</v>
      </c>
      <c r="AP127" s="8">
        <v>21.30786</v>
      </c>
      <c r="AQ127" s="8">
        <v>58.41045</v>
      </c>
      <c r="AR127" s="8">
        <v>152.08388</v>
      </c>
      <c r="AS127" s="12">
        <v>776.5328</v>
      </c>
      <c r="AT127" s="8">
        <v>63.90379</v>
      </c>
      <c r="AU127" s="8">
        <v>25.630699999999997</v>
      </c>
      <c r="AV127" s="8">
        <v>1069.6521</v>
      </c>
      <c r="AW127" s="8">
        <v>17.4267</v>
      </c>
      <c r="AX127" s="8">
        <v>16.11194</v>
      </c>
      <c r="AY127" s="12">
        <v>142.06993</v>
      </c>
      <c r="AZ127" s="12">
        <v>109.27091999999999</v>
      </c>
      <c r="BA127" s="1">
        <f t="shared" si="7"/>
        <v>49.47333333333333</v>
      </c>
    </row>
    <row r="128" spans="1:53" ht="12.75">
      <c r="A128" s="1">
        <v>927</v>
      </c>
      <c r="B128" s="2">
        <f t="shared" si="8"/>
        <v>2127.9999991999953</v>
      </c>
      <c r="C128" s="2">
        <f t="shared" si="11"/>
        <v>2128.038460699995</v>
      </c>
      <c r="D128" s="3">
        <v>0.0384615</v>
      </c>
      <c r="E128" s="3">
        <f t="shared" si="12"/>
        <v>2128.019229949995</v>
      </c>
      <c r="F128" s="8">
        <v>32373.333</v>
      </c>
      <c r="G128" s="8">
        <f t="shared" si="9"/>
        <v>2.518000000000029</v>
      </c>
      <c r="I128" s="5">
        <v>81.59</v>
      </c>
      <c r="J128" s="11">
        <v>13.24</v>
      </c>
      <c r="K128" s="11">
        <v>5.47</v>
      </c>
      <c r="L128" s="5">
        <v>35.69</v>
      </c>
      <c r="M128" s="5">
        <v>395.86</v>
      </c>
      <c r="N128" s="5">
        <v>2.51</v>
      </c>
      <c r="O128" s="5">
        <v>115.63</v>
      </c>
      <c r="P128" s="5">
        <v>116.91</v>
      </c>
      <c r="Q128" s="5">
        <v>272.74</v>
      </c>
      <c r="R128" s="8">
        <v>2290.40457</v>
      </c>
      <c r="S128" s="12">
        <f>AVERAGE(S127,S129)</f>
        <v>0.8745449999999999</v>
      </c>
      <c r="T128" s="12">
        <v>4.7772</v>
      </c>
      <c r="U128" s="8">
        <v>18.66511</v>
      </c>
      <c r="V128" s="8">
        <v>1057.20694</v>
      </c>
      <c r="W128" s="8">
        <v>104.64736</v>
      </c>
      <c r="X128" s="8">
        <v>237.38614</v>
      </c>
      <c r="Y128" s="8">
        <v>29.13461</v>
      </c>
      <c r="Z128" s="8">
        <v>123.96883</v>
      </c>
      <c r="AA128" s="8">
        <v>26166.7239</v>
      </c>
      <c r="AB128" s="8">
        <v>5854.91192</v>
      </c>
      <c r="AC128" s="8">
        <v>18288.13069</v>
      </c>
      <c r="AD128" s="8">
        <v>3180.04992</v>
      </c>
      <c r="AE128" s="8">
        <v>16037.07142</v>
      </c>
      <c r="AF128" s="8">
        <v>3284.32147</v>
      </c>
      <c r="AG128" s="8">
        <v>9267.46649</v>
      </c>
      <c r="AH128" s="8">
        <v>1137.7456</v>
      </c>
      <c r="AI128" s="8">
        <v>7384.01997</v>
      </c>
      <c r="AJ128" s="8">
        <v>921.84472</v>
      </c>
      <c r="AK128" s="8">
        <v>91.17313</v>
      </c>
      <c r="AL128" s="8">
        <v>1.63516</v>
      </c>
      <c r="AM128" s="8">
        <v>10808.43067</v>
      </c>
      <c r="AN128" s="8">
        <v>47.51312</v>
      </c>
      <c r="AO128" s="8">
        <v>1.0922199999999997</v>
      </c>
      <c r="AP128" s="8">
        <v>48.91349</v>
      </c>
      <c r="AQ128" s="8">
        <v>92.94206</v>
      </c>
      <c r="AR128" s="8">
        <v>408.31927</v>
      </c>
      <c r="AS128" s="12">
        <v>996.49565</v>
      </c>
      <c r="AT128" s="8">
        <v>147.19473</v>
      </c>
      <c r="AU128" s="8">
        <v>67.56189</v>
      </c>
      <c r="AV128" s="8">
        <v>2800.35591</v>
      </c>
      <c r="AW128" s="8">
        <v>42.43651</v>
      </c>
      <c r="AX128" s="8">
        <v>41.69161</v>
      </c>
      <c r="AY128" s="12">
        <v>182.73552</v>
      </c>
      <c r="AZ128" s="12">
        <v>233.3613</v>
      </c>
      <c r="BA128" s="1">
        <f t="shared" si="7"/>
        <v>90.91333333333334</v>
      </c>
    </row>
    <row r="129" spans="1:53" ht="12.75">
      <c r="A129" s="1">
        <v>928</v>
      </c>
      <c r="B129" s="2">
        <f t="shared" si="8"/>
        <v>2128.038460699995</v>
      </c>
      <c r="C129" s="2">
        <f t="shared" si="11"/>
        <v>2128.076922199995</v>
      </c>
      <c r="D129" s="3">
        <v>0.0384615</v>
      </c>
      <c r="E129" s="3">
        <f t="shared" si="12"/>
        <v>2128.057691449995</v>
      </c>
      <c r="F129" s="8">
        <v>32375.852</v>
      </c>
      <c r="G129" s="8">
        <f t="shared" si="9"/>
        <v>2.519000000000233</v>
      </c>
      <c r="I129" s="5">
        <v>25.64</v>
      </c>
      <c r="J129" s="11">
        <v>10.55</v>
      </c>
      <c r="K129" s="11">
        <v>4.75</v>
      </c>
      <c r="L129" s="5">
        <v>15</v>
      </c>
      <c r="M129" s="5">
        <v>153.74</v>
      </c>
      <c r="N129" s="5">
        <v>0.82</v>
      </c>
      <c r="O129" s="5">
        <v>53.73</v>
      </c>
      <c r="P129" s="5">
        <v>53.51</v>
      </c>
      <c r="Q129" s="5">
        <v>87.02</v>
      </c>
      <c r="R129" s="8">
        <v>784.55297</v>
      </c>
      <c r="S129" s="12">
        <v>0.83695</v>
      </c>
      <c r="T129" s="12">
        <v>2.10518</v>
      </c>
      <c r="U129" s="8">
        <v>6.61705</v>
      </c>
      <c r="V129" s="8">
        <v>348.01392</v>
      </c>
      <c r="W129" s="8">
        <v>28.51095</v>
      </c>
      <c r="X129" s="8">
        <v>66.11546</v>
      </c>
      <c r="Y129" s="8">
        <v>8.00558</v>
      </c>
      <c r="Z129" s="8">
        <v>34.50037</v>
      </c>
      <c r="AA129" s="8">
        <v>7293.59523</v>
      </c>
      <c r="AB129" s="8">
        <v>1603.99283</v>
      </c>
      <c r="AC129" s="8">
        <v>4982.02288</v>
      </c>
      <c r="AD129" s="8">
        <v>928.76811</v>
      </c>
      <c r="AE129" s="8">
        <v>4614.54637</v>
      </c>
      <c r="AF129" s="8">
        <v>900.47689</v>
      </c>
      <c r="AG129" s="8">
        <v>2654.367</v>
      </c>
      <c r="AH129" s="8">
        <v>347.28436</v>
      </c>
      <c r="AI129" s="8">
        <v>2196.75176</v>
      </c>
      <c r="AJ129" s="8">
        <v>273.46184</v>
      </c>
      <c r="AK129" s="8">
        <v>25.63404</v>
      </c>
      <c r="AL129" s="8">
        <v>0.61789</v>
      </c>
      <c r="AM129" s="8">
        <v>3626.99009</v>
      </c>
      <c r="AN129" s="8">
        <v>15.85624</v>
      </c>
      <c r="AO129" s="8">
        <v>0.45643999999999973</v>
      </c>
      <c r="AP129" s="8">
        <v>20.74749</v>
      </c>
      <c r="AQ129" s="8">
        <v>38.07096</v>
      </c>
      <c r="AR129" s="8">
        <v>143.77394</v>
      </c>
      <c r="AS129" s="12">
        <v>529.15072</v>
      </c>
      <c r="AT129" s="8">
        <v>60.14975</v>
      </c>
      <c r="AU129" s="8">
        <v>24.252029999999998</v>
      </c>
      <c r="AV129" s="8">
        <v>1013.62014</v>
      </c>
      <c r="AW129" s="8">
        <v>16.43594</v>
      </c>
      <c r="AX129" s="8">
        <v>15.85158</v>
      </c>
      <c r="AY129" s="12">
        <v>43.95345</v>
      </c>
      <c r="AZ129" s="12">
        <v>68.07561</v>
      </c>
      <c r="BA129" s="1">
        <f t="shared" si="7"/>
        <v>29.006666666666664</v>
      </c>
    </row>
    <row r="130" spans="1:53" ht="12.75">
      <c r="A130" s="1">
        <v>929</v>
      </c>
      <c r="B130" s="2">
        <f t="shared" si="8"/>
        <v>2128.076922199995</v>
      </c>
      <c r="C130" s="2">
        <f t="shared" si="11"/>
        <v>2128.1153836999947</v>
      </c>
      <c r="D130" s="3">
        <v>0.0384615</v>
      </c>
      <c r="E130" s="3">
        <f t="shared" si="12"/>
        <v>2128.0961529499946</v>
      </c>
      <c r="F130" s="8">
        <v>32378.371</v>
      </c>
      <c r="G130" s="8">
        <f t="shared" si="9"/>
        <v>2.519000000000233</v>
      </c>
      <c r="I130" s="5">
        <v>80.85</v>
      </c>
      <c r="J130" s="11">
        <v>12.01</v>
      </c>
      <c r="K130" s="11">
        <v>4.26</v>
      </c>
      <c r="L130" s="5">
        <v>24.37</v>
      </c>
      <c r="M130" s="5">
        <v>259.32</v>
      </c>
      <c r="N130" s="5">
        <v>2.45</v>
      </c>
      <c r="O130" s="5">
        <v>101.05</v>
      </c>
      <c r="P130" s="5">
        <v>86.22</v>
      </c>
      <c r="Q130" s="5">
        <v>234.46</v>
      </c>
      <c r="R130" s="8">
        <v>1355.47436</v>
      </c>
      <c r="S130" s="12">
        <v>1.25697</v>
      </c>
      <c r="T130" s="12">
        <v>3.09504</v>
      </c>
      <c r="U130" s="8">
        <v>13.88269</v>
      </c>
      <c r="V130" s="8">
        <v>760.65624</v>
      </c>
      <c r="W130" s="8">
        <v>58.77949</v>
      </c>
      <c r="X130" s="8">
        <v>131.98195</v>
      </c>
      <c r="Y130" s="8">
        <v>15.84781</v>
      </c>
      <c r="Z130" s="8">
        <v>68.49575</v>
      </c>
      <c r="AA130" s="8">
        <v>14714.03533</v>
      </c>
      <c r="AB130" s="8">
        <v>3093.40714</v>
      </c>
      <c r="AC130" s="8">
        <v>10091.07781</v>
      </c>
      <c r="AD130" s="8">
        <v>1817.16118</v>
      </c>
      <c r="AE130" s="8">
        <v>9428.78687</v>
      </c>
      <c r="AF130" s="8">
        <v>1886.44003</v>
      </c>
      <c r="AG130" s="8">
        <v>5434.26036</v>
      </c>
      <c r="AH130" s="8">
        <v>677.30907</v>
      </c>
      <c r="AI130" s="8">
        <v>3984.90022</v>
      </c>
      <c r="AJ130" s="8">
        <v>550.24058</v>
      </c>
      <c r="AK130" s="8">
        <v>53.42957</v>
      </c>
      <c r="AL130" s="8">
        <v>1.64095</v>
      </c>
      <c r="AM130" s="8">
        <v>6599.00896</v>
      </c>
      <c r="AN130" s="8">
        <v>33.89067</v>
      </c>
      <c r="AO130" s="8">
        <v>0.9780799999999998</v>
      </c>
      <c r="AP130" s="8">
        <v>31.27869</v>
      </c>
      <c r="AQ130" s="8">
        <v>86.56283</v>
      </c>
      <c r="AR130" s="8">
        <v>251.4198</v>
      </c>
      <c r="AS130" s="12">
        <v>835.63802</v>
      </c>
      <c r="AT130" s="8">
        <v>92.0614</v>
      </c>
      <c r="AU130" s="8">
        <v>41.09864</v>
      </c>
      <c r="AV130" s="8">
        <v>1828.59917</v>
      </c>
      <c r="AW130" s="8">
        <v>31.93753</v>
      </c>
      <c r="AX130" s="8">
        <v>26.08584</v>
      </c>
      <c r="AY130" s="12">
        <v>77.58027</v>
      </c>
      <c r="AZ130" s="12">
        <v>134.91710999999998</v>
      </c>
      <c r="BA130" s="1">
        <f t="shared" si="7"/>
        <v>78.15333333333334</v>
      </c>
    </row>
    <row r="131" spans="1:53" ht="12.75">
      <c r="A131" s="1">
        <v>930</v>
      </c>
      <c r="B131" s="2">
        <f t="shared" si="8"/>
        <v>2128.1153836999947</v>
      </c>
      <c r="C131" s="2">
        <f t="shared" si="11"/>
        <v>2128.1538451999945</v>
      </c>
      <c r="D131" s="3">
        <v>0.0384615</v>
      </c>
      <c r="E131" s="3">
        <f t="shared" si="12"/>
        <v>2128.134614449995</v>
      </c>
      <c r="F131" s="8">
        <v>32380.901</v>
      </c>
      <c r="G131" s="8">
        <f t="shared" si="9"/>
        <v>2.530000000002474</v>
      </c>
      <c r="I131" s="5">
        <v>105.05</v>
      </c>
      <c r="J131" s="11">
        <v>13.81</v>
      </c>
      <c r="K131" s="11">
        <v>7.38</v>
      </c>
      <c r="L131" s="5">
        <v>39.89</v>
      </c>
      <c r="M131" s="5">
        <v>521.85</v>
      </c>
      <c r="N131" s="5">
        <v>3.37</v>
      </c>
      <c r="O131" s="5">
        <v>150.09</v>
      </c>
      <c r="P131" s="5">
        <v>120</v>
      </c>
      <c r="Q131" s="5">
        <v>370.71</v>
      </c>
      <c r="R131" s="8">
        <v>2583.45957</v>
      </c>
      <c r="S131" s="12">
        <f>AVERAGE(S130,S132)</f>
        <v>1.2460149999999999</v>
      </c>
      <c r="T131" s="12">
        <v>4.13457</v>
      </c>
      <c r="U131" s="8">
        <v>19.22441</v>
      </c>
      <c r="V131" s="8">
        <v>1443.95345</v>
      </c>
      <c r="W131" s="8">
        <v>147.34493</v>
      </c>
      <c r="X131" s="8">
        <v>330.77364</v>
      </c>
      <c r="Y131" s="8">
        <v>41.56539</v>
      </c>
      <c r="Z131" s="8">
        <v>178.1304</v>
      </c>
      <c r="AA131" s="8">
        <v>38062.50101</v>
      </c>
      <c r="AB131" s="8">
        <v>8149.30747</v>
      </c>
      <c r="AC131" s="8">
        <v>27167.16959</v>
      </c>
      <c r="AD131" s="8">
        <v>4733.02274</v>
      </c>
      <c r="AE131" s="8">
        <v>23700.1915</v>
      </c>
      <c r="AF131" s="8">
        <v>4695.46051</v>
      </c>
      <c r="AG131" s="8">
        <v>13674.52233</v>
      </c>
      <c r="AH131" s="8">
        <v>1687.20493</v>
      </c>
      <c r="AI131" s="8">
        <v>10453.18969</v>
      </c>
      <c r="AJ131" s="8">
        <v>1357.60189</v>
      </c>
      <c r="AK131" s="8">
        <v>103.41442</v>
      </c>
      <c r="AL131" s="8">
        <v>1.69733</v>
      </c>
      <c r="AM131" s="8">
        <v>13496.6401</v>
      </c>
      <c r="AN131" s="8">
        <v>55.28029</v>
      </c>
      <c r="AO131" s="8">
        <v>1.28178</v>
      </c>
      <c r="AP131" s="8">
        <v>62.51833</v>
      </c>
      <c r="AQ131" s="8">
        <v>127.66392</v>
      </c>
      <c r="AR131" s="8">
        <v>537.88358</v>
      </c>
      <c r="AS131" s="12">
        <v>1246.80089</v>
      </c>
      <c r="AT131" s="8">
        <v>203.09703</v>
      </c>
      <c r="AU131" s="8">
        <v>88.1259</v>
      </c>
      <c r="AV131" s="8">
        <v>3875.87649</v>
      </c>
      <c r="AW131" s="8">
        <v>54.62629</v>
      </c>
      <c r="AX131" s="8">
        <v>64.90572</v>
      </c>
      <c r="AY131" s="12">
        <f>AVERAGE(AY130,AY132)</f>
        <v>80.90987</v>
      </c>
      <c r="AZ131" s="12">
        <f>AVERAGE(AZ130,AZ132)</f>
        <v>122.68251999999998</v>
      </c>
      <c r="BA131" s="1">
        <f t="shared" si="7"/>
        <v>123.57</v>
      </c>
    </row>
    <row r="132" spans="1:53" ht="12.75">
      <c r="A132" s="1">
        <v>931</v>
      </c>
      <c r="B132" s="2">
        <f t="shared" si="8"/>
        <v>2128.1538451999945</v>
      </c>
      <c r="C132" s="2">
        <f t="shared" si="11"/>
        <v>2128.1923066999943</v>
      </c>
      <c r="D132" s="3">
        <v>0.0384615</v>
      </c>
      <c r="E132" s="3">
        <f t="shared" si="12"/>
        <v>2128.173075949994</v>
      </c>
      <c r="F132" s="8">
        <v>32383.436</v>
      </c>
      <c r="G132" s="8">
        <f t="shared" si="9"/>
        <v>2.5349999999998545</v>
      </c>
      <c r="I132" s="5">
        <v>65.02</v>
      </c>
      <c r="J132" s="11">
        <v>13.37</v>
      </c>
      <c r="K132" s="11">
        <v>4.16</v>
      </c>
      <c r="L132" s="5">
        <v>23.16</v>
      </c>
      <c r="M132" s="5">
        <v>298.81</v>
      </c>
      <c r="N132" s="5">
        <v>2.16</v>
      </c>
      <c r="O132" s="5">
        <v>78.58</v>
      </c>
      <c r="P132" s="5">
        <v>67.13</v>
      </c>
      <c r="Q132" s="5">
        <v>213.99</v>
      </c>
      <c r="R132" s="8">
        <v>1453.8719</v>
      </c>
      <c r="S132" s="12">
        <v>1.23506</v>
      </c>
      <c r="T132" s="12">
        <v>2.88406</v>
      </c>
      <c r="U132" s="8">
        <v>13.30954</v>
      </c>
      <c r="V132" s="8">
        <v>748.11299</v>
      </c>
      <c r="W132" s="8">
        <v>66.71534</v>
      </c>
      <c r="X132" s="8">
        <v>149.97661</v>
      </c>
      <c r="Y132" s="8">
        <v>17.97714</v>
      </c>
      <c r="Z132" s="8">
        <v>78.59872</v>
      </c>
      <c r="AA132" s="8">
        <v>17006.84544</v>
      </c>
      <c r="AB132" s="8">
        <v>3740.37597</v>
      </c>
      <c r="AC132" s="8">
        <v>12024.29754</v>
      </c>
      <c r="AD132" s="8">
        <v>2146.1431</v>
      </c>
      <c r="AE132" s="8">
        <v>10387.64556</v>
      </c>
      <c r="AF132" s="8">
        <v>2048.49533</v>
      </c>
      <c r="AG132" s="8">
        <v>5829.91094</v>
      </c>
      <c r="AH132" s="8">
        <v>720.13811</v>
      </c>
      <c r="AI132" s="8">
        <v>4660.80719</v>
      </c>
      <c r="AJ132" s="8">
        <v>607.8924</v>
      </c>
      <c r="AK132" s="8">
        <v>56.61284</v>
      </c>
      <c r="AL132" s="8">
        <v>1.06424</v>
      </c>
      <c r="AM132" s="8">
        <v>6997.66852</v>
      </c>
      <c r="AN132" s="8">
        <v>37.48462</v>
      </c>
      <c r="AO132" s="8">
        <v>0.74926</v>
      </c>
      <c r="AP132" s="8">
        <v>37.38219</v>
      </c>
      <c r="AQ132" s="8">
        <v>90.59185</v>
      </c>
      <c r="AR132" s="8">
        <v>299.65202</v>
      </c>
      <c r="AS132" s="12">
        <v>849.97319</v>
      </c>
      <c r="AT132" s="8">
        <v>107.87213</v>
      </c>
      <c r="AU132" s="8">
        <v>47.7744</v>
      </c>
      <c r="AV132" s="8">
        <v>2240.20345</v>
      </c>
      <c r="AW132" s="8">
        <v>31.64873</v>
      </c>
      <c r="AX132" s="8">
        <v>30.21409</v>
      </c>
      <c r="AY132" s="12">
        <v>84.23947</v>
      </c>
      <c r="AZ132" s="12">
        <v>110.44793</v>
      </c>
      <c r="BA132" s="1">
        <f t="shared" si="7"/>
        <v>71.33</v>
      </c>
    </row>
    <row r="133" spans="1:53" ht="12.75">
      <c r="A133" s="1">
        <v>932</v>
      </c>
      <c r="B133" s="2">
        <f t="shared" si="8"/>
        <v>2128.1923066999943</v>
      </c>
      <c r="C133" s="2">
        <f t="shared" si="11"/>
        <v>2128.230768199994</v>
      </c>
      <c r="D133" s="3">
        <v>0.0384615</v>
      </c>
      <c r="E133" s="3">
        <f t="shared" si="12"/>
        <v>2128.2115374499945</v>
      </c>
      <c r="F133" s="8">
        <v>32385.971</v>
      </c>
      <c r="G133" s="8">
        <f t="shared" si="9"/>
        <v>2.5349999999998545</v>
      </c>
      <c r="I133" s="5">
        <v>39.4</v>
      </c>
      <c r="J133" s="11">
        <v>11.25</v>
      </c>
      <c r="K133" s="11">
        <v>3.4</v>
      </c>
      <c r="L133" s="5">
        <v>16.69</v>
      </c>
      <c r="M133" s="5">
        <v>192.46</v>
      </c>
      <c r="N133" s="5">
        <v>2.46</v>
      </c>
      <c r="O133" s="5">
        <v>48.96</v>
      </c>
      <c r="P133" s="5">
        <v>44.23</v>
      </c>
      <c r="Q133" s="5">
        <v>118.09</v>
      </c>
      <c r="R133" s="8">
        <v>1060.0444</v>
      </c>
      <c r="S133" s="12">
        <v>1.54234</v>
      </c>
      <c r="T133" s="12">
        <v>2.84532</v>
      </c>
      <c r="U133" s="8">
        <v>11.78373</v>
      </c>
      <c r="V133" s="8">
        <v>560.07274</v>
      </c>
      <c r="W133" s="8">
        <v>38.24988</v>
      </c>
      <c r="X133" s="8">
        <v>86.57726</v>
      </c>
      <c r="Y133" s="8">
        <v>10.78191</v>
      </c>
      <c r="Z133" s="8">
        <v>46.27871</v>
      </c>
      <c r="AA133" s="8">
        <v>9508.67213</v>
      </c>
      <c r="AB133" s="8">
        <v>2131.02165</v>
      </c>
      <c r="AC133" s="8">
        <v>6669.69472</v>
      </c>
      <c r="AD133" s="8">
        <v>1239.36706</v>
      </c>
      <c r="AE133" s="8">
        <v>6236.86166</v>
      </c>
      <c r="AF133" s="8">
        <v>1272.27168</v>
      </c>
      <c r="AG133" s="8">
        <v>3557.50196</v>
      </c>
      <c r="AH133" s="8">
        <v>527.35048</v>
      </c>
      <c r="AI133" s="8">
        <v>3051.36339</v>
      </c>
      <c r="AJ133" s="8">
        <v>406.87869</v>
      </c>
      <c r="AK133" s="8">
        <v>38.51067</v>
      </c>
      <c r="AL133" s="8">
        <v>0.96578</v>
      </c>
      <c r="AM133" s="8">
        <v>5895.52973</v>
      </c>
      <c r="AN133" s="8">
        <v>25.65149</v>
      </c>
      <c r="AO133" s="8">
        <v>0.75333</v>
      </c>
      <c r="AP133" s="8">
        <v>35.74728</v>
      </c>
      <c r="AQ133" s="8">
        <v>50.87092</v>
      </c>
      <c r="AR133" s="8">
        <v>182.83844</v>
      </c>
      <c r="AS133" s="12">
        <v>1477.44318</v>
      </c>
      <c r="AT133" s="8">
        <v>114.44521</v>
      </c>
      <c r="AU133" s="8">
        <v>61.52795999999999</v>
      </c>
      <c r="AV133" s="8">
        <v>1440.32038</v>
      </c>
      <c r="AW133" s="8">
        <v>36.20169</v>
      </c>
      <c r="AX133" s="8">
        <v>21.05037</v>
      </c>
      <c r="AY133" s="12">
        <v>61.87447</v>
      </c>
      <c r="AZ133" s="12">
        <v>102.54516000000001</v>
      </c>
      <c r="BA133" s="1">
        <f t="shared" si="7"/>
        <v>39.36333333333334</v>
      </c>
    </row>
    <row r="134" spans="1:53" ht="12.75">
      <c r="A134" s="1">
        <v>933</v>
      </c>
      <c r="B134" s="2">
        <f t="shared" si="8"/>
        <v>2128.230768199994</v>
      </c>
      <c r="C134" s="2">
        <f t="shared" si="11"/>
        <v>2128.269229699994</v>
      </c>
      <c r="D134" s="3">
        <v>0.0384615</v>
      </c>
      <c r="E134" s="3">
        <f t="shared" si="12"/>
        <v>2128.249998949994</v>
      </c>
      <c r="F134" s="8">
        <v>32388.505</v>
      </c>
      <c r="G134" s="8">
        <f t="shared" si="9"/>
        <v>2.5339999999996508</v>
      </c>
      <c r="I134" s="5">
        <v>88.42</v>
      </c>
      <c r="J134" s="11">
        <v>12.01</v>
      </c>
      <c r="K134" s="11">
        <v>5.88</v>
      </c>
      <c r="L134" s="5">
        <v>27.86</v>
      </c>
      <c r="M134" s="5">
        <v>296.48</v>
      </c>
      <c r="N134" s="5">
        <v>3.17</v>
      </c>
      <c r="O134" s="5">
        <v>90.49</v>
      </c>
      <c r="P134" s="5">
        <v>64.57</v>
      </c>
      <c r="Q134" s="5">
        <v>169.21</v>
      </c>
      <c r="R134" s="8">
        <v>1674.24654</v>
      </c>
      <c r="S134" s="12">
        <f>AVERAGE(S133,S135)</f>
        <v>1.2868</v>
      </c>
      <c r="T134" s="12">
        <v>3.04954</v>
      </c>
      <c r="U134" s="8">
        <v>14.77052</v>
      </c>
      <c r="V134" s="8">
        <v>902.06613</v>
      </c>
      <c r="W134" s="8">
        <v>67.9912</v>
      </c>
      <c r="X134" s="8">
        <v>152.74377</v>
      </c>
      <c r="Y134" s="8">
        <v>18.79853</v>
      </c>
      <c r="Z134" s="8">
        <v>80.86332</v>
      </c>
      <c r="AA134" s="8">
        <v>17940.22474</v>
      </c>
      <c r="AB134" s="8">
        <v>3696.219</v>
      </c>
      <c r="AC134" s="8">
        <v>12717.76103</v>
      </c>
      <c r="AD134" s="8">
        <v>2223.05149</v>
      </c>
      <c r="AE134" s="8">
        <v>11138.65753</v>
      </c>
      <c r="AF134" s="8">
        <v>2196.91297</v>
      </c>
      <c r="AG134" s="8">
        <v>5896.55245</v>
      </c>
      <c r="AH134" s="8">
        <v>747.22947</v>
      </c>
      <c r="AI134" s="8">
        <v>4586.76427</v>
      </c>
      <c r="AJ134" s="8">
        <v>625.1475</v>
      </c>
      <c r="AK134" s="8">
        <v>65.55306</v>
      </c>
      <c r="AL134" s="8">
        <v>1.20465</v>
      </c>
      <c r="AM134" s="8">
        <v>7865.15731</v>
      </c>
      <c r="AN134" s="8">
        <v>38.727850000000004</v>
      </c>
      <c r="AO134" s="8">
        <v>0.95072</v>
      </c>
      <c r="AP134" s="8">
        <v>37.74637</v>
      </c>
      <c r="AQ134" s="8">
        <v>82.86788</v>
      </c>
      <c r="AR134" s="8">
        <v>284.31461</v>
      </c>
      <c r="AS134" s="12">
        <v>856.62271</v>
      </c>
      <c r="AT134" s="8">
        <v>100.32382</v>
      </c>
      <c r="AU134" s="8">
        <v>45.32878</v>
      </c>
      <c r="AV134" s="8">
        <v>2173.73129</v>
      </c>
      <c r="AW134" s="8">
        <v>34.71424</v>
      </c>
      <c r="AX134" s="8">
        <v>31.18502</v>
      </c>
      <c r="AY134" s="12">
        <f>AVERAGE(AY133,AY135)</f>
        <v>60.96795</v>
      </c>
      <c r="AZ134" s="12">
        <f>AVERAGE(AZ133,AZ135)</f>
        <v>101.30166500000001</v>
      </c>
      <c r="BA134" s="1">
        <f aca="true" t="shared" si="13" ref="BA134:BA197">Q134/3</f>
        <v>56.403333333333336</v>
      </c>
    </row>
    <row r="135" spans="1:53" ht="12.75">
      <c r="A135" s="1">
        <v>934</v>
      </c>
      <c r="B135" s="2">
        <f aca="true" t="shared" si="14" ref="B135:B198">C134</f>
        <v>2128.269229699994</v>
      </c>
      <c r="C135" s="2">
        <f t="shared" si="11"/>
        <v>2128.3076911999938</v>
      </c>
      <c r="D135" s="3">
        <v>0.0384615</v>
      </c>
      <c r="E135" s="3">
        <f t="shared" si="12"/>
        <v>2128.288460449994</v>
      </c>
      <c r="F135" s="8">
        <v>32391.04</v>
      </c>
      <c r="G135" s="8">
        <f aca="true" t="shared" si="15" ref="G135:G198">F135-F134</f>
        <v>2.5349999999998545</v>
      </c>
      <c r="I135" s="5">
        <v>61.98</v>
      </c>
      <c r="J135" s="11">
        <v>11.89</v>
      </c>
      <c r="K135" s="11">
        <v>5.13</v>
      </c>
      <c r="L135" s="5">
        <v>22.7</v>
      </c>
      <c r="M135" s="5">
        <v>214.78</v>
      </c>
      <c r="N135" s="5">
        <v>2.61</v>
      </c>
      <c r="O135" s="5">
        <v>98.24</v>
      </c>
      <c r="P135" s="5">
        <v>90.51</v>
      </c>
      <c r="Q135" s="5">
        <v>166.79</v>
      </c>
      <c r="R135" s="8">
        <v>1057.96171</v>
      </c>
      <c r="S135" s="12">
        <v>1.03126</v>
      </c>
      <c r="T135" s="12">
        <v>2.25476</v>
      </c>
      <c r="U135" s="8">
        <v>9.44145</v>
      </c>
      <c r="V135" s="8">
        <v>518.13281</v>
      </c>
      <c r="W135" s="8">
        <v>42.84555</v>
      </c>
      <c r="X135" s="8">
        <v>95.08532</v>
      </c>
      <c r="Y135" s="8">
        <v>11.85496</v>
      </c>
      <c r="Z135" s="8">
        <v>49.48269</v>
      </c>
      <c r="AA135" s="8">
        <v>10409.89457</v>
      </c>
      <c r="AB135" s="8">
        <v>2079.36694</v>
      </c>
      <c r="AC135" s="8">
        <v>7142.35261</v>
      </c>
      <c r="AD135" s="8">
        <v>1226.68335</v>
      </c>
      <c r="AE135" s="8">
        <v>6522.74338</v>
      </c>
      <c r="AF135" s="8">
        <v>1173.22786</v>
      </c>
      <c r="AG135" s="8">
        <v>3516.85149</v>
      </c>
      <c r="AH135" s="8">
        <v>403.1557</v>
      </c>
      <c r="AI135" s="8">
        <v>2573.89394</v>
      </c>
      <c r="AJ135" s="8">
        <v>351.96507</v>
      </c>
      <c r="AK135" s="8">
        <v>36.96363</v>
      </c>
      <c r="AL135" s="8">
        <v>0.85104</v>
      </c>
      <c r="AM135" s="8">
        <v>5025.48587</v>
      </c>
      <c r="AN135" s="8">
        <v>23.07609</v>
      </c>
      <c r="AO135" s="8">
        <v>0.69849</v>
      </c>
      <c r="AP135" s="8">
        <v>25.87861</v>
      </c>
      <c r="AQ135" s="8">
        <v>55.3777</v>
      </c>
      <c r="AR135" s="8">
        <v>184.54903</v>
      </c>
      <c r="AS135" s="12">
        <v>812.81573</v>
      </c>
      <c r="AT135" s="8">
        <v>70.34273</v>
      </c>
      <c r="AU135" s="8">
        <v>41.62168</v>
      </c>
      <c r="AV135" s="8">
        <v>1382.59867</v>
      </c>
      <c r="AW135" s="8">
        <v>21.64529</v>
      </c>
      <c r="AX135" s="8">
        <v>20.01411</v>
      </c>
      <c r="AY135" s="12">
        <v>60.06143</v>
      </c>
      <c r="AZ135" s="12">
        <v>100.05817</v>
      </c>
      <c r="BA135" s="1">
        <f t="shared" si="13"/>
        <v>55.596666666666664</v>
      </c>
    </row>
    <row r="136" spans="1:53" ht="12.75">
      <c r="A136" s="1">
        <v>935</v>
      </c>
      <c r="B136" s="2">
        <f t="shared" si="14"/>
        <v>2128.3076911999938</v>
      </c>
      <c r="C136" s="2">
        <f t="shared" si="11"/>
        <v>2128.3461526999936</v>
      </c>
      <c r="D136" s="3">
        <v>0.0384615</v>
      </c>
      <c r="E136" s="3">
        <f t="shared" si="12"/>
        <v>2128.3269219499934</v>
      </c>
      <c r="F136" s="8">
        <v>32393.577</v>
      </c>
      <c r="G136" s="8">
        <f t="shared" si="15"/>
        <v>2.537000000000262</v>
      </c>
      <c r="I136" s="5">
        <v>61.87</v>
      </c>
      <c r="J136" s="11">
        <v>13.03</v>
      </c>
      <c r="K136" s="11">
        <v>4.92</v>
      </c>
      <c r="L136" s="5">
        <v>24.2</v>
      </c>
      <c r="M136" s="5">
        <v>224.22</v>
      </c>
      <c r="N136" s="5">
        <v>1.97</v>
      </c>
      <c r="O136" s="5">
        <v>93.55</v>
      </c>
      <c r="P136" s="5">
        <v>77.5</v>
      </c>
      <c r="Q136" s="5">
        <v>171.31</v>
      </c>
      <c r="R136" s="8">
        <v>1147.94936</v>
      </c>
      <c r="S136" s="12">
        <v>1.10648</v>
      </c>
      <c r="T136" s="12">
        <v>52.03457</v>
      </c>
      <c r="U136" s="8">
        <v>9.29341</v>
      </c>
      <c r="V136" s="8">
        <v>532.03392</v>
      </c>
      <c r="W136" s="8">
        <v>43.634</v>
      </c>
      <c r="X136" s="8">
        <v>98.04415</v>
      </c>
      <c r="Y136" s="8">
        <v>11.97253</v>
      </c>
      <c r="Z136" s="8">
        <v>51.28128</v>
      </c>
      <c r="AA136" s="8">
        <v>11119.3049</v>
      </c>
      <c r="AB136" s="8">
        <v>2208.01924</v>
      </c>
      <c r="AC136" s="8">
        <v>7772.40476</v>
      </c>
      <c r="AD136" s="8">
        <v>1380.73277</v>
      </c>
      <c r="AE136" s="8">
        <v>6741.74387</v>
      </c>
      <c r="AF136" s="8">
        <v>1384.65315</v>
      </c>
      <c r="AG136" s="8">
        <v>3692.43012</v>
      </c>
      <c r="AH136" s="8">
        <v>449.86465</v>
      </c>
      <c r="AI136" s="8">
        <v>2938.34067</v>
      </c>
      <c r="AJ136" s="8">
        <v>377.10327</v>
      </c>
      <c r="AK136" s="8">
        <v>42.11093</v>
      </c>
      <c r="AL136" s="8">
        <v>0.9318</v>
      </c>
      <c r="AM136" s="8">
        <v>5719.36582</v>
      </c>
      <c r="AN136" s="8">
        <v>25.55924</v>
      </c>
      <c r="AO136" s="8">
        <v>0.6892399999999999</v>
      </c>
      <c r="AP136" s="8">
        <v>27.04739</v>
      </c>
      <c r="AQ136" s="8">
        <v>59.44076</v>
      </c>
      <c r="AR136" s="8">
        <v>207.56306</v>
      </c>
      <c r="AS136" s="12">
        <v>904.61104</v>
      </c>
      <c r="AT136" s="8">
        <v>78.19648</v>
      </c>
      <c r="AU136" s="8">
        <v>43.75334</v>
      </c>
      <c r="AV136" s="8">
        <v>1489.7659</v>
      </c>
      <c r="AW136" s="8">
        <v>23.55803</v>
      </c>
      <c r="AX136" s="8">
        <v>23.64201</v>
      </c>
      <c r="AY136" s="12">
        <v>75.46799</v>
      </c>
      <c r="AZ136" s="12">
        <v>173.36901</v>
      </c>
      <c r="BA136" s="1">
        <f t="shared" si="13"/>
        <v>57.10333333333333</v>
      </c>
    </row>
    <row r="137" spans="1:53" ht="12.75">
      <c r="A137" s="1">
        <v>936</v>
      </c>
      <c r="B137" s="2">
        <f t="shared" si="14"/>
        <v>2128.3461526999936</v>
      </c>
      <c r="C137" s="2">
        <f t="shared" si="11"/>
        <v>2128.3846141999934</v>
      </c>
      <c r="D137" s="3">
        <v>0.0384615</v>
      </c>
      <c r="E137" s="3">
        <f t="shared" si="12"/>
        <v>2128.3653834499937</v>
      </c>
      <c r="F137" s="8">
        <v>32396.115</v>
      </c>
      <c r="G137" s="8">
        <f t="shared" si="15"/>
        <v>2.5380000000004657</v>
      </c>
      <c r="I137" s="5">
        <v>76.83</v>
      </c>
      <c r="J137" s="11">
        <v>13.04</v>
      </c>
      <c r="K137" s="11">
        <v>5.4</v>
      </c>
      <c r="L137" s="5">
        <v>27.29</v>
      </c>
      <c r="M137" s="5">
        <v>278.33</v>
      </c>
      <c r="N137" s="5">
        <v>1.76</v>
      </c>
      <c r="O137" s="5">
        <v>85.94</v>
      </c>
      <c r="P137" s="5">
        <v>67.52</v>
      </c>
      <c r="Q137" s="5">
        <v>172.19</v>
      </c>
      <c r="R137" s="8">
        <v>1623.13525</v>
      </c>
      <c r="S137" s="12">
        <v>1.54224</v>
      </c>
      <c r="T137" s="12">
        <v>3.02827</v>
      </c>
      <c r="U137" s="8">
        <v>11.10947</v>
      </c>
      <c r="V137" s="8">
        <v>763.31049</v>
      </c>
      <c r="W137" s="8">
        <v>73.33617</v>
      </c>
      <c r="X137" s="8">
        <v>166.84316</v>
      </c>
      <c r="Y137" s="8">
        <v>20.38292</v>
      </c>
      <c r="Z137" s="8">
        <v>86.93422</v>
      </c>
      <c r="AA137" s="8">
        <v>18733.05725</v>
      </c>
      <c r="AB137" s="8">
        <v>3978.87268</v>
      </c>
      <c r="AC137" s="8">
        <v>13847.70341</v>
      </c>
      <c r="AD137" s="8">
        <v>2297.90429</v>
      </c>
      <c r="AE137" s="8">
        <v>11599.26936</v>
      </c>
      <c r="AF137" s="8">
        <v>2268.97637</v>
      </c>
      <c r="AG137" s="8">
        <v>6422.58515</v>
      </c>
      <c r="AH137" s="8">
        <v>788.6657</v>
      </c>
      <c r="AI137" s="8">
        <v>5077.80258</v>
      </c>
      <c r="AJ137" s="8">
        <v>654.44746</v>
      </c>
      <c r="AK137" s="8">
        <v>67.78261</v>
      </c>
      <c r="AL137" s="8">
        <v>1.28154</v>
      </c>
      <c r="AM137" s="8">
        <v>7909.55366</v>
      </c>
      <c r="AN137" s="8">
        <v>39.16099</v>
      </c>
      <c r="AO137" s="8">
        <v>0.9250099999999999</v>
      </c>
      <c r="AP137" s="8">
        <v>37.861399999999996</v>
      </c>
      <c r="AQ137" s="8">
        <v>80.31652</v>
      </c>
      <c r="AR137" s="8">
        <v>275.45168</v>
      </c>
      <c r="AS137" s="12">
        <v>955.01467</v>
      </c>
      <c r="AT137" s="8">
        <v>113.31471</v>
      </c>
      <c r="AU137" s="8">
        <v>61.242</v>
      </c>
      <c r="AV137" s="8">
        <v>2243.47876</v>
      </c>
      <c r="AW137" s="8">
        <v>41.20059</v>
      </c>
      <c r="AX137" s="8">
        <v>33.59715</v>
      </c>
      <c r="AY137" s="12">
        <v>109.29665</v>
      </c>
      <c r="AZ137" s="12">
        <v>148.48368</v>
      </c>
      <c r="BA137" s="1">
        <f t="shared" si="13"/>
        <v>57.39666666666667</v>
      </c>
    </row>
    <row r="138" spans="1:53" ht="12.75">
      <c r="A138" s="1">
        <v>937</v>
      </c>
      <c r="B138" s="2">
        <f t="shared" si="14"/>
        <v>2128.3846141999934</v>
      </c>
      <c r="C138" s="2">
        <f t="shared" si="11"/>
        <v>2128.423075699993</v>
      </c>
      <c r="D138" s="3">
        <v>0.0384615</v>
      </c>
      <c r="E138" s="3">
        <f t="shared" si="12"/>
        <v>2128.403844949993</v>
      </c>
      <c r="F138" s="8">
        <v>32398.654</v>
      </c>
      <c r="G138" s="8">
        <f t="shared" si="15"/>
        <v>2.5389999999970314</v>
      </c>
      <c r="I138" s="5">
        <v>66.15</v>
      </c>
      <c r="J138" s="11">
        <v>14.97</v>
      </c>
      <c r="K138" s="11">
        <v>6.8</v>
      </c>
      <c r="L138" s="5">
        <v>33.1</v>
      </c>
      <c r="M138" s="5">
        <v>405.49</v>
      </c>
      <c r="N138" s="5">
        <v>2.56</v>
      </c>
      <c r="O138" s="5">
        <v>82.11</v>
      </c>
      <c r="P138" s="5">
        <v>82.78</v>
      </c>
      <c r="Q138" s="5">
        <v>219.7</v>
      </c>
      <c r="R138" s="8">
        <v>1981.57605</v>
      </c>
      <c r="S138" s="12">
        <v>1.49206</v>
      </c>
      <c r="T138" s="12">
        <v>3.341</v>
      </c>
      <c r="U138" s="8">
        <v>14.25321</v>
      </c>
      <c r="V138" s="8">
        <v>1252.74983</v>
      </c>
      <c r="W138" s="8">
        <v>109.63025</v>
      </c>
      <c r="X138" s="8">
        <v>250.14348</v>
      </c>
      <c r="Y138" s="8">
        <v>30.31246</v>
      </c>
      <c r="Z138" s="8">
        <v>132.24559</v>
      </c>
      <c r="AA138" s="8">
        <v>27510.16562</v>
      </c>
      <c r="AB138" s="8">
        <v>5901.01377</v>
      </c>
      <c r="AC138" s="8">
        <v>20411.80125</v>
      </c>
      <c r="AD138" s="8">
        <v>3389.84134</v>
      </c>
      <c r="AE138" s="8">
        <v>17670.22098</v>
      </c>
      <c r="AF138" s="8">
        <v>3545.58082</v>
      </c>
      <c r="AG138" s="8">
        <v>9726.08327</v>
      </c>
      <c r="AH138" s="8">
        <v>1173.05644</v>
      </c>
      <c r="AI138" s="8">
        <v>7449.08813</v>
      </c>
      <c r="AJ138" s="8">
        <v>989.08165</v>
      </c>
      <c r="AK138" s="8">
        <v>85.34497</v>
      </c>
      <c r="AL138" s="8">
        <v>1.54338</v>
      </c>
      <c r="AM138" s="8">
        <v>10348.28794</v>
      </c>
      <c r="AN138" s="8">
        <v>48.26358</v>
      </c>
      <c r="AO138" s="8">
        <v>1.1216499999999998</v>
      </c>
      <c r="AP138" s="8">
        <v>52.13293</v>
      </c>
      <c r="AQ138" s="8">
        <v>85.8523</v>
      </c>
      <c r="AR138" s="8">
        <v>395.03669</v>
      </c>
      <c r="AS138" s="12">
        <v>1075.82283</v>
      </c>
      <c r="AT138" s="8">
        <v>166.06835</v>
      </c>
      <c r="AU138" s="8">
        <v>81.50033</v>
      </c>
      <c r="AV138" s="8">
        <v>2986.78616</v>
      </c>
      <c r="AW138" s="8">
        <v>48.80226</v>
      </c>
      <c r="AX138" s="8">
        <v>48.83001</v>
      </c>
      <c r="AY138" s="12">
        <v>133.52138</v>
      </c>
      <c r="AZ138" s="12">
        <v>183.87802</v>
      </c>
      <c r="BA138" s="1">
        <f t="shared" si="13"/>
        <v>73.23333333333333</v>
      </c>
    </row>
    <row r="139" spans="1:53" ht="12.75">
      <c r="A139" s="1">
        <v>938</v>
      </c>
      <c r="B139" s="2">
        <f t="shared" si="14"/>
        <v>2128.423075699993</v>
      </c>
      <c r="C139" s="2">
        <f t="shared" si="11"/>
        <v>2128.461537199993</v>
      </c>
      <c r="D139" s="3">
        <v>0.0384615</v>
      </c>
      <c r="E139" s="3">
        <f t="shared" si="12"/>
        <v>2128.4423064499933</v>
      </c>
      <c r="F139" s="8">
        <v>32401.192</v>
      </c>
      <c r="G139" s="8">
        <f t="shared" si="15"/>
        <v>2.5380000000004657</v>
      </c>
      <c r="I139" s="5">
        <v>37.85</v>
      </c>
      <c r="J139" s="11">
        <v>11.92</v>
      </c>
      <c r="K139" s="11">
        <v>3.93</v>
      </c>
      <c r="L139" s="5">
        <v>19.65</v>
      </c>
      <c r="M139" s="5">
        <v>242.78</v>
      </c>
      <c r="N139" s="5">
        <v>2.11</v>
      </c>
      <c r="O139" s="5">
        <v>61.2</v>
      </c>
      <c r="P139" s="5">
        <v>57.61</v>
      </c>
      <c r="Q139" s="5">
        <v>128.34</v>
      </c>
      <c r="R139" s="8">
        <v>1045.13148</v>
      </c>
      <c r="S139" s="12">
        <v>1.06893</v>
      </c>
      <c r="T139" s="12">
        <v>26.72869</v>
      </c>
      <c r="U139" s="8">
        <v>7.75783</v>
      </c>
      <c r="V139" s="8">
        <v>490.54882</v>
      </c>
      <c r="W139" s="8">
        <v>53.82811</v>
      </c>
      <c r="X139" s="8">
        <v>121.04769</v>
      </c>
      <c r="Y139" s="8">
        <v>14.84938</v>
      </c>
      <c r="Z139" s="8">
        <v>60.88859</v>
      </c>
      <c r="AA139" s="8">
        <v>12982.7958</v>
      </c>
      <c r="AB139" s="8">
        <v>2577.90937</v>
      </c>
      <c r="AC139" s="8">
        <v>9169.2567</v>
      </c>
      <c r="AD139" s="8">
        <v>1578.24353</v>
      </c>
      <c r="AE139" s="8">
        <v>7669.30914</v>
      </c>
      <c r="AF139" s="8">
        <v>1519.32505</v>
      </c>
      <c r="AG139" s="8">
        <v>4632.06305</v>
      </c>
      <c r="AH139" s="8">
        <v>542.45632</v>
      </c>
      <c r="AI139" s="8">
        <v>3358.03364</v>
      </c>
      <c r="AJ139" s="8">
        <v>454.47182</v>
      </c>
      <c r="AK139" s="8">
        <v>43.79623</v>
      </c>
      <c r="AL139" s="8">
        <v>0.82076</v>
      </c>
      <c r="AM139" s="8">
        <v>5457.02299</v>
      </c>
      <c r="AN139" s="8">
        <v>24.28626</v>
      </c>
      <c r="AO139" s="8">
        <v>0.81766</v>
      </c>
      <c r="AP139" s="8">
        <v>26.472559999999998</v>
      </c>
      <c r="AQ139" s="8">
        <v>44.27081</v>
      </c>
      <c r="AR139" s="8">
        <v>217.63356</v>
      </c>
      <c r="AS139" s="12">
        <v>748.26427</v>
      </c>
      <c r="AT139" s="8">
        <v>65.54131</v>
      </c>
      <c r="AU139" s="8">
        <v>39.67088</v>
      </c>
      <c r="AV139" s="8">
        <v>1437.39995</v>
      </c>
      <c r="AW139" s="8">
        <v>24.88042</v>
      </c>
      <c r="AX139" s="8">
        <v>20.3702</v>
      </c>
      <c r="AY139" s="12">
        <v>73.15437</v>
      </c>
      <c r="AZ139" s="12">
        <v>130.91262</v>
      </c>
      <c r="BA139" s="1">
        <f t="shared" si="13"/>
        <v>42.78</v>
      </c>
    </row>
    <row r="140" spans="1:53" ht="12.75">
      <c r="A140" s="1">
        <v>939</v>
      </c>
      <c r="B140" s="2">
        <f t="shared" si="14"/>
        <v>2128.461537199993</v>
      </c>
      <c r="C140" s="2">
        <f t="shared" si="11"/>
        <v>2128.499998699993</v>
      </c>
      <c r="D140" s="3">
        <v>0.0384615</v>
      </c>
      <c r="E140" s="3">
        <f t="shared" si="12"/>
        <v>2128.4807679499927</v>
      </c>
      <c r="F140" s="8">
        <v>32403.731</v>
      </c>
      <c r="G140" s="8">
        <f t="shared" si="15"/>
        <v>2.5390000000006694</v>
      </c>
      <c r="I140" s="5">
        <v>52.5</v>
      </c>
      <c r="J140" s="11">
        <v>13.26</v>
      </c>
      <c r="K140" s="11">
        <v>4.23</v>
      </c>
      <c r="L140" s="5">
        <v>21.3</v>
      </c>
      <c r="M140" s="5">
        <v>236.29</v>
      </c>
      <c r="N140" s="5">
        <v>2.38</v>
      </c>
      <c r="O140" s="5">
        <v>65.46</v>
      </c>
      <c r="P140" s="5">
        <v>61.37</v>
      </c>
      <c r="Q140" s="5">
        <v>125.9</v>
      </c>
      <c r="R140" s="8">
        <v>1201.64095</v>
      </c>
      <c r="S140" s="12">
        <v>1.03439</v>
      </c>
      <c r="T140" s="12">
        <v>3.28211</v>
      </c>
      <c r="U140" s="8">
        <v>9.082</v>
      </c>
      <c r="V140" s="8">
        <v>563.8519</v>
      </c>
      <c r="W140" s="8">
        <v>50.31307</v>
      </c>
      <c r="X140" s="8">
        <v>114.46318</v>
      </c>
      <c r="Y140" s="8">
        <v>14.13215</v>
      </c>
      <c r="Z140" s="8">
        <v>61.42185</v>
      </c>
      <c r="AA140" s="8">
        <v>12823.61603</v>
      </c>
      <c r="AB140" s="8">
        <v>2774.11427</v>
      </c>
      <c r="AC140" s="8">
        <v>8756.26044</v>
      </c>
      <c r="AD140" s="8">
        <v>1547.57183</v>
      </c>
      <c r="AE140" s="8">
        <v>7386.73168</v>
      </c>
      <c r="AF140" s="8">
        <v>1576.22645</v>
      </c>
      <c r="AG140" s="8">
        <v>4341.22221</v>
      </c>
      <c r="AH140" s="8">
        <v>486.71135</v>
      </c>
      <c r="AI140" s="8">
        <v>3356.63869</v>
      </c>
      <c r="AJ140" s="8">
        <v>439.11764</v>
      </c>
      <c r="AK140" s="8">
        <v>46.16192</v>
      </c>
      <c r="AL140" s="8">
        <v>1.10875</v>
      </c>
      <c r="AM140" s="8">
        <v>5858.0733</v>
      </c>
      <c r="AN140" s="8">
        <v>26.4018</v>
      </c>
      <c r="AO140" s="8">
        <v>0.9100199999999998</v>
      </c>
      <c r="AP140" s="8">
        <v>29.770629999999997</v>
      </c>
      <c r="AQ140" s="8">
        <v>53.59291</v>
      </c>
      <c r="AR140" s="8">
        <v>220.12667</v>
      </c>
      <c r="AS140" s="12">
        <v>768.33825</v>
      </c>
      <c r="AT140" s="8">
        <v>81.05433</v>
      </c>
      <c r="AU140" s="8">
        <v>46.77109</v>
      </c>
      <c r="AV140" s="8">
        <v>1527.82813</v>
      </c>
      <c r="AW140" s="8">
        <v>26.92857</v>
      </c>
      <c r="AX140" s="8">
        <v>22.29849</v>
      </c>
      <c r="AY140" s="12">
        <v>61.62142</v>
      </c>
      <c r="AZ140" s="12">
        <v>146.88630999999998</v>
      </c>
      <c r="BA140" s="1">
        <f t="shared" si="13"/>
        <v>41.96666666666667</v>
      </c>
    </row>
    <row r="141" spans="1:53" ht="12.75">
      <c r="A141" s="1">
        <v>940</v>
      </c>
      <c r="B141" s="2">
        <f t="shared" si="14"/>
        <v>2128.499998699993</v>
      </c>
      <c r="C141" s="2">
        <f t="shared" si="11"/>
        <v>2128.5384601999926</v>
      </c>
      <c r="D141" s="3">
        <v>0.0384615</v>
      </c>
      <c r="E141" s="3">
        <f t="shared" si="12"/>
        <v>2128.519229449993</v>
      </c>
      <c r="F141" s="8">
        <v>32406.269</v>
      </c>
      <c r="G141" s="8">
        <f t="shared" si="15"/>
        <v>2.5380000000004657</v>
      </c>
      <c r="I141" s="5">
        <v>43.77</v>
      </c>
      <c r="J141" s="11">
        <v>13.25</v>
      </c>
      <c r="K141" s="11">
        <v>4.02</v>
      </c>
      <c r="L141" s="5">
        <v>20.61</v>
      </c>
      <c r="M141" s="5">
        <v>234.8</v>
      </c>
      <c r="N141" s="5">
        <v>0.98</v>
      </c>
      <c r="O141" s="5">
        <v>48.9</v>
      </c>
      <c r="P141" s="5">
        <v>57.56</v>
      </c>
      <c r="Q141" s="5">
        <v>132.55</v>
      </c>
      <c r="R141" s="8">
        <v>1238.12771</v>
      </c>
      <c r="S141" s="12">
        <v>0.9811</v>
      </c>
      <c r="T141" s="12">
        <v>2.44863</v>
      </c>
      <c r="U141" s="8">
        <v>8.23265</v>
      </c>
      <c r="V141" s="8">
        <v>582.58962</v>
      </c>
      <c r="W141" s="8">
        <v>47.32563</v>
      </c>
      <c r="X141" s="8">
        <v>105.89324</v>
      </c>
      <c r="Y141" s="8">
        <v>13.52767</v>
      </c>
      <c r="Z141" s="8">
        <v>57.13887</v>
      </c>
      <c r="AA141" s="8">
        <v>11965.50432</v>
      </c>
      <c r="AB141" s="8">
        <v>2629.81705</v>
      </c>
      <c r="AC141" s="8">
        <v>8169.61119</v>
      </c>
      <c r="AD141" s="8">
        <v>1524.41777</v>
      </c>
      <c r="AE141" s="8">
        <v>7280.90006</v>
      </c>
      <c r="AF141" s="8">
        <v>1489.67355</v>
      </c>
      <c r="AG141" s="8">
        <v>4360.9049</v>
      </c>
      <c r="AH141" s="8">
        <v>536.47675</v>
      </c>
      <c r="AI141" s="8">
        <v>3504.59208</v>
      </c>
      <c r="AJ141" s="8">
        <v>427.5511</v>
      </c>
      <c r="AK141" s="8">
        <v>42.41839</v>
      </c>
      <c r="AL141" s="8">
        <v>0.7907</v>
      </c>
      <c r="AM141" s="8">
        <v>6079.35046</v>
      </c>
      <c r="AN141" s="8">
        <v>25.96259</v>
      </c>
      <c r="AO141" s="8">
        <v>0.6321699999999999</v>
      </c>
      <c r="AP141" s="8">
        <v>28.210269999999998</v>
      </c>
      <c r="AQ141" s="8">
        <v>57.73702</v>
      </c>
      <c r="AR141" s="8">
        <v>219.62412</v>
      </c>
      <c r="AS141" s="12">
        <v>761.26175</v>
      </c>
      <c r="AT141" s="8">
        <v>78.00261</v>
      </c>
      <c r="AU141" s="8">
        <v>45.87289</v>
      </c>
      <c r="AV141" s="8">
        <v>1586.69478</v>
      </c>
      <c r="AW141" s="8">
        <v>23.46025</v>
      </c>
      <c r="AX141" s="8">
        <v>23.60902</v>
      </c>
      <c r="AY141" s="12">
        <v>58.53157</v>
      </c>
      <c r="AZ141" s="12">
        <v>106.44764</v>
      </c>
      <c r="BA141" s="1">
        <f t="shared" si="13"/>
        <v>44.18333333333334</v>
      </c>
    </row>
    <row r="142" spans="1:53" ht="12.75">
      <c r="A142" s="1">
        <v>941</v>
      </c>
      <c r="B142" s="2">
        <f t="shared" si="14"/>
        <v>2128.5384601999926</v>
      </c>
      <c r="C142" s="2">
        <f t="shared" si="11"/>
        <v>2128.5769216999925</v>
      </c>
      <c r="D142" s="3">
        <v>0.0384615</v>
      </c>
      <c r="E142" s="3">
        <f t="shared" si="12"/>
        <v>2128.5576909499923</v>
      </c>
      <c r="F142" s="8">
        <v>32408.808</v>
      </c>
      <c r="G142" s="8">
        <f t="shared" si="15"/>
        <v>2.5390000000006694</v>
      </c>
      <c r="I142" s="5">
        <v>61.16</v>
      </c>
      <c r="J142" s="11">
        <v>14.23</v>
      </c>
      <c r="K142" s="11">
        <v>4.93</v>
      </c>
      <c r="L142" s="5">
        <v>22.09</v>
      </c>
      <c r="M142" s="5">
        <v>248.92</v>
      </c>
      <c r="N142" s="5">
        <v>2.34</v>
      </c>
      <c r="O142" s="5">
        <v>91.33</v>
      </c>
      <c r="P142" s="5">
        <v>105.29</v>
      </c>
      <c r="Q142" s="5">
        <v>192.77</v>
      </c>
      <c r="R142" s="8">
        <v>1285.8626</v>
      </c>
      <c r="S142" s="12">
        <v>1.19112</v>
      </c>
      <c r="T142" s="12">
        <v>2.76108</v>
      </c>
      <c r="U142" s="8">
        <v>9.86079</v>
      </c>
      <c r="V142" s="8">
        <v>641.49827</v>
      </c>
      <c r="W142" s="8">
        <v>52.88484</v>
      </c>
      <c r="X142" s="8">
        <v>119.9931</v>
      </c>
      <c r="Y142" s="8">
        <v>15.05618</v>
      </c>
      <c r="Z142" s="8">
        <v>63.3936</v>
      </c>
      <c r="AA142" s="8">
        <v>13521.89393</v>
      </c>
      <c r="AB142" s="8">
        <v>2857.31818</v>
      </c>
      <c r="AC142" s="8">
        <v>9518.91203</v>
      </c>
      <c r="AD142" s="8">
        <v>1609.60041</v>
      </c>
      <c r="AE142" s="8">
        <v>8463.18056</v>
      </c>
      <c r="AF142" s="8">
        <v>1703.14315</v>
      </c>
      <c r="AG142" s="8">
        <v>5066.27105</v>
      </c>
      <c r="AH142" s="8">
        <v>642.69395</v>
      </c>
      <c r="AI142" s="8">
        <v>3828.56488</v>
      </c>
      <c r="AJ142" s="8">
        <v>500.83745</v>
      </c>
      <c r="AK142" s="8">
        <v>46.54205</v>
      </c>
      <c r="AL142" s="8">
        <v>0.96072</v>
      </c>
      <c r="AM142" s="8">
        <v>6405.07487</v>
      </c>
      <c r="AN142" s="8">
        <v>28.4284</v>
      </c>
      <c r="AO142" s="8">
        <v>0.7687200000000001</v>
      </c>
      <c r="AP142" s="8">
        <v>30.194709999999997</v>
      </c>
      <c r="AQ142" s="8">
        <v>67.44095</v>
      </c>
      <c r="AR142" s="8">
        <v>244.69771</v>
      </c>
      <c r="AS142" s="12">
        <v>1001.20303</v>
      </c>
      <c r="AT142" s="8">
        <v>96.33385</v>
      </c>
      <c r="AU142" s="8">
        <v>47.67982</v>
      </c>
      <c r="AV142" s="8">
        <v>1756.55529</v>
      </c>
      <c r="AW142" s="8">
        <v>29.29115</v>
      </c>
      <c r="AX142" s="8">
        <v>27.20361</v>
      </c>
      <c r="AY142" s="12">
        <v>67.55107</v>
      </c>
      <c r="AZ142" s="12">
        <v>123.4302</v>
      </c>
      <c r="BA142" s="1">
        <f t="shared" si="13"/>
        <v>64.25666666666667</v>
      </c>
    </row>
    <row r="143" spans="1:53" ht="12.75">
      <c r="A143" s="1">
        <v>942</v>
      </c>
      <c r="B143" s="2">
        <f t="shared" si="14"/>
        <v>2128.5769216999925</v>
      </c>
      <c r="C143" s="2">
        <f t="shared" si="11"/>
        <v>2128.6153831999923</v>
      </c>
      <c r="D143" s="3">
        <v>0.0384615</v>
      </c>
      <c r="E143" s="3">
        <f t="shared" si="12"/>
        <v>2128.5961524499926</v>
      </c>
      <c r="F143" s="8">
        <v>32411.346</v>
      </c>
      <c r="G143" s="8">
        <f t="shared" si="15"/>
        <v>2.5380000000004657</v>
      </c>
      <c r="I143" s="5">
        <v>83.42</v>
      </c>
      <c r="J143" s="11">
        <v>14.76</v>
      </c>
      <c r="K143" s="11">
        <v>5.71</v>
      </c>
      <c r="L143" s="5">
        <v>25.24</v>
      </c>
      <c r="M143" s="5">
        <v>243.42</v>
      </c>
      <c r="N143" s="5">
        <v>2.18</v>
      </c>
      <c r="O143" s="5">
        <v>99.68</v>
      </c>
      <c r="P143" s="5">
        <v>71.81</v>
      </c>
      <c r="Q143" s="5">
        <v>159.97</v>
      </c>
      <c r="R143" s="8">
        <v>1324.5525</v>
      </c>
      <c r="S143" s="12">
        <v>1.26951</v>
      </c>
      <c r="T143" s="12">
        <v>2.57017</v>
      </c>
      <c r="U143" s="8">
        <v>11.47013</v>
      </c>
      <c r="V143" s="8">
        <v>758.34141</v>
      </c>
      <c r="W143" s="8">
        <v>67.06564</v>
      </c>
      <c r="X143" s="8">
        <v>144.75888</v>
      </c>
      <c r="Y143" s="8">
        <v>17.97067</v>
      </c>
      <c r="Z143" s="8">
        <v>77.14956</v>
      </c>
      <c r="AA143" s="8">
        <v>16191.02801</v>
      </c>
      <c r="AB143" s="8">
        <v>3585.56767</v>
      </c>
      <c r="AC143" s="8">
        <v>11300.74272</v>
      </c>
      <c r="AD143" s="8">
        <v>1981.36654</v>
      </c>
      <c r="AE143" s="8">
        <v>10156.71017</v>
      </c>
      <c r="AF143" s="8">
        <v>2024.56234</v>
      </c>
      <c r="AG143" s="8">
        <v>5607.34834</v>
      </c>
      <c r="AH143" s="8">
        <v>655.89316</v>
      </c>
      <c r="AI143" s="8">
        <v>4556.18892</v>
      </c>
      <c r="AJ143" s="8">
        <v>568.06681</v>
      </c>
      <c r="AK143" s="8">
        <v>56.22012</v>
      </c>
      <c r="AL143" s="8">
        <v>1.07019</v>
      </c>
      <c r="AM143" s="8">
        <v>7054.51173</v>
      </c>
      <c r="AN143" s="8">
        <v>30.83583</v>
      </c>
      <c r="AO143" s="8">
        <v>0.8862299999999999</v>
      </c>
      <c r="AP143" s="8">
        <v>34.22076</v>
      </c>
      <c r="AQ143" s="8">
        <v>70.48943</v>
      </c>
      <c r="AR143" s="8">
        <v>228.47453</v>
      </c>
      <c r="AS143" s="12">
        <v>881.94451</v>
      </c>
      <c r="AT143" s="8">
        <v>98.23719</v>
      </c>
      <c r="AU143" s="8">
        <v>49.0706</v>
      </c>
      <c r="AV143" s="8">
        <v>1810.29084</v>
      </c>
      <c r="AW143" s="8">
        <v>30.01597</v>
      </c>
      <c r="AX143" s="8">
        <v>28.19104</v>
      </c>
      <c r="AY143" s="12">
        <v>71.92476</v>
      </c>
      <c r="AZ143" s="12">
        <v>133.09849</v>
      </c>
      <c r="BA143" s="1">
        <f t="shared" si="13"/>
        <v>53.32333333333333</v>
      </c>
    </row>
    <row r="144" spans="1:53" ht="12.75">
      <c r="A144" s="1">
        <v>943</v>
      </c>
      <c r="B144" s="2">
        <f t="shared" si="14"/>
        <v>2128.6153831999923</v>
      </c>
      <c r="C144" s="2">
        <f t="shared" si="11"/>
        <v>2128.653844699992</v>
      </c>
      <c r="D144" s="3">
        <v>0.0384615</v>
      </c>
      <c r="E144" s="3">
        <f t="shared" si="12"/>
        <v>2128.634613949992</v>
      </c>
      <c r="F144" s="8">
        <v>32413.885</v>
      </c>
      <c r="G144" s="8">
        <f t="shared" si="15"/>
        <v>2.5389999999970314</v>
      </c>
      <c r="I144" s="5">
        <v>64.24</v>
      </c>
      <c r="J144" s="11">
        <v>13.89</v>
      </c>
      <c r="K144" s="11">
        <v>5.55</v>
      </c>
      <c r="L144" s="5">
        <v>27.19</v>
      </c>
      <c r="M144" s="5">
        <v>302.93</v>
      </c>
      <c r="N144" s="5">
        <v>3.17</v>
      </c>
      <c r="O144" s="5">
        <v>98.87</v>
      </c>
      <c r="P144" s="5">
        <v>85.4</v>
      </c>
      <c r="Q144" s="5">
        <v>204.72</v>
      </c>
      <c r="R144" s="8">
        <v>1559.34007</v>
      </c>
      <c r="S144" s="12">
        <v>1.20682</v>
      </c>
      <c r="T144" s="12">
        <v>2.90944</v>
      </c>
      <c r="U144" s="8">
        <v>10.40298</v>
      </c>
      <c r="V144" s="8">
        <v>862.48798</v>
      </c>
      <c r="W144" s="8">
        <v>83.55063</v>
      </c>
      <c r="X144" s="8">
        <v>186.18006</v>
      </c>
      <c r="Y144" s="8">
        <v>23.12333</v>
      </c>
      <c r="Z144" s="8">
        <v>100.618</v>
      </c>
      <c r="AA144" s="8">
        <v>20851.29242</v>
      </c>
      <c r="AB144" s="8">
        <v>4672.23435</v>
      </c>
      <c r="AC144" s="8">
        <v>15579.86204</v>
      </c>
      <c r="AD144" s="8">
        <v>2662.43836</v>
      </c>
      <c r="AE144" s="8">
        <v>13348.04858</v>
      </c>
      <c r="AF144" s="8">
        <v>2646.06632</v>
      </c>
      <c r="AG144" s="8">
        <v>7412.62618</v>
      </c>
      <c r="AH144" s="8">
        <v>901.97061</v>
      </c>
      <c r="AI144" s="8">
        <v>5684.51397</v>
      </c>
      <c r="AJ144" s="8">
        <v>759.32018</v>
      </c>
      <c r="AK144" s="8">
        <v>66.03355</v>
      </c>
      <c r="AL144" s="8">
        <v>1.16036</v>
      </c>
      <c r="AM144" s="8">
        <v>7976.03426</v>
      </c>
      <c r="AN144" s="8">
        <v>37.38616</v>
      </c>
      <c r="AO144" s="8">
        <v>0.8264999999999998</v>
      </c>
      <c r="AP144" s="8">
        <v>36.60308</v>
      </c>
      <c r="AQ144" s="8">
        <v>72.40086</v>
      </c>
      <c r="AR144" s="8">
        <v>301.23644</v>
      </c>
      <c r="AS144" s="12">
        <v>791.64594</v>
      </c>
      <c r="AT144" s="8">
        <v>118.03504</v>
      </c>
      <c r="AU144" s="8">
        <v>58.13461</v>
      </c>
      <c r="AV144" s="8">
        <v>2452.02661</v>
      </c>
      <c r="AW144" s="8">
        <v>35.30719</v>
      </c>
      <c r="AX144" s="8">
        <v>37.96862</v>
      </c>
      <c r="AY144" s="12">
        <v>85.46958</v>
      </c>
      <c r="AZ144" s="12">
        <v>136.12508</v>
      </c>
      <c r="BA144" s="1">
        <f t="shared" si="13"/>
        <v>68.24</v>
      </c>
    </row>
    <row r="145" spans="1:53" ht="12.75">
      <c r="A145" s="1">
        <v>944</v>
      </c>
      <c r="B145" s="2">
        <f t="shared" si="14"/>
        <v>2128.653844699992</v>
      </c>
      <c r="C145" s="2">
        <f t="shared" si="11"/>
        <v>2128.692306199992</v>
      </c>
      <c r="D145" s="3">
        <v>0.0384615</v>
      </c>
      <c r="E145" s="3">
        <f t="shared" si="12"/>
        <v>2128.673075449992</v>
      </c>
      <c r="F145" s="8">
        <v>32416.423</v>
      </c>
      <c r="G145" s="8">
        <f t="shared" si="15"/>
        <v>2.5380000000004657</v>
      </c>
      <c r="I145" s="5">
        <v>81.76</v>
      </c>
      <c r="J145" s="11">
        <v>14.86</v>
      </c>
      <c r="K145" s="11">
        <v>5.37</v>
      </c>
      <c r="L145" s="5">
        <v>32.67</v>
      </c>
      <c r="M145" s="5">
        <v>367.09</v>
      </c>
      <c r="N145" s="5">
        <v>2.9</v>
      </c>
      <c r="O145" s="5">
        <v>89.93</v>
      </c>
      <c r="P145" s="5">
        <v>96.22</v>
      </c>
      <c r="Q145" s="5">
        <v>220.96</v>
      </c>
      <c r="R145" s="8">
        <v>1951.18157</v>
      </c>
      <c r="S145" s="12">
        <v>1.54228</v>
      </c>
      <c r="T145" s="12">
        <v>3.26621</v>
      </c>
      <c r="U145" s="8">
        <v>13.2676</v>
      </c>
      <c r="V145" s="8">
        <v>901.25192</v>
      </c>
      <c r="W145" s="8">
        <v>87.03515</v>
      </c>
      <c r="X145" s="8">
        <v>194.86445</v>
      </c>
      <c r="Y145" s="8">
        <v>24.14005</v>
      </c>
      <c r="Z145" s="8">
        <v>101.92233</v>
      </c>
      <c r="AA145" s="8">
        <v>21221.70465</v>
      </c>
      <c r="AB145" s="8">
        <v>4556.20721</v>
      </c>
      <c r="AC145" s="8">
        <v>15103.37846</v>
      </c>
      <c r="AD145" s="8">
        <v>2675.13475</v>
      </c>
      <c r="AE145" s="8">
        <v>13638.37547</v>
      </c>
      <c r="AF145" s="8">
        <v>2645.56796</v>
      </c>
      <c r="AG145" s="8">
        <v>7712.30791</v>
      </c>
      <c r="AH145" s="8">
        <v>1070.94133</v>
      </c>
      <c r="AI145" s="8">
        <v>5560.27444</v>
      </c>
      <c r="AJ145" s="8">
        <v>839.27823</v>
      </c>
      <c r="AK145" s="8">
        <v>78.05327</v>
      </c>
      <c r="AL145" s="8">
        <v>1.44378</v>
      </c>
      <c r="AM145" s="8">
        <v>9913.38905</v>
      </c>
      <c r="AN145" s="8">
        <v>42.01113</v>
      </c>
      <c r="AO145" s="8">
        <v>0.9886499999999998</v>
      </c>
      <c r="AP145" s="8">
        <v>47.3549</v>
      </c>
      <c r="AQ145" s="8">
        <v>92.98012</v>
      </c>
      <c r="AR145" s="8">
        <v>365.25686</v>
      </c>
      <c r="AS145" s="12">
        <v>1004.68457</v>
      </c>
      <c r="AT145" s="8">
        <v>129.79565</v>
      </c>
      <c r="AU145" s="8">
        <v>66.37953</v>
      </c>
      <c r="AV145" s="8">
        <v>2545.8408</v>
      </c>
      <c r="AW145" s="8">
        <v>41.59329</v>
      </c>
      <c r="AX145" s="8">
        <v>36.41325</v>
      </c>
      <c r="AY145" s="12">
        <v>96.73091</v>
      </c>
      <c r="AZ145" s="12">
        <v>157.05903</v>
      </c>
      <c r="BA145" s="1">
        <f t="shared" si="13"/>
        <v>73.65333333333334</v>
      </c>
    </row>
    <row r="146" spans="1:53" ht="12.75">
      <c r="A146" s="1">
        <v>945</v>
      </c>
      <c r="B146" s="2">
        <f t="shared" si="14"/>
        <v>2128.692306199992</v>
      </c>
      <c r="C146" s="2">
        <f t="shared" si="11"/>
        <v>2128.7307676999917</v>
      </c>
      <c r="D146" s="3">
        <v>0.0384615</v>
      </c>
      <c r="E146" s="3">
        <f t="shared" si="12"/>
        <v>2128.7115369499916</v>
      </c>
      <c r="F146" s="8">
        <v>32418.961</v>
      </c>
      <c r="G146" s="8">
        <f t="shared" si="15"/>
        <v>2.5380000000004657</v>
      </c>
      <c r="I146" s="5">
        <v>45.54</v>
      </c>
      <c r="J146" s="11">
        <v>19.39</v>
      </c>
      <c r="K146" s="11">
        <v>5.06</v>
      </c>
      <c r="L146" s="5">
        <v>22.39</v>
      </c>
      <c r="M146" s="5">
        <v>243.96</v>
      </c>
      <c r="N146" s="5">
        <v>2.28</v>
      </c>
      <c r="O146" s="5">
        <v>67.87</v>
      </c>
      <c r="P146" s="5">
        <v>69.28</v>
      </c>
      <c r="Q146" s="5">
        <v>176.58</v>
      </c>
      <c r="R146" s="8">
        <v>1318.6003</v>
      </c>
      <c r="S146" s="12">
        <f>AVERAGE(S145,S147)</f>
        <v>1.647285</v>
      </c>
      <c r="T146" s="12">
        <v>114.13009</v>
      </c>
      <c r="U146" s="8">
        <v>8.58023</v>
      </c>
      <c r="V146" s="8">
        <v>614.46573</v>
      </c>
      <c r="W146" s="8">
        <v>51.2224</v>
      </c>
      <c r="X146" s="8">
        <v>120.6742</v>
      </c>
      <c r="Y146" s="8">
        <v>14.47205</v>
      </c>
      <c r="Z146" s="8">
        <v>61.91875</v>
      </c>
      <c r="AA146" s="8">
        <v>13172.39473</v>
      </c>
      <c r="AB146" s="8">
        <v>2797.4799</v>
      </c>
      <c r="AC146" s="8">
        <v>9331.78352</v>
      </c>
      <c r="AD146" s="8">
        <v>1684.0893</v>
      </c>
      <c r="AE146" s="8">
        <v>8295.89976</v>
      </c>
      <c r="AF146" s="8">
        <v>1664.06468</v>
      </c>
      <c r="AG146" s="8">
        <v>4444.7049</v>
      </c>
      <c r="AH146" s="8">
        <v>560.94632</v>
      </c>
      <c r="AI146" s="8">
        <v>3775.68304</v>
      </c>
      <c r="AJ146" s="8">
        <v>456.83969</v>
      </c>
      <c r="AK146" s="9">
        <f>AVERAGE(AK145,AK147)</f>
        <v>68.907955</v>
      </c>
      <c r="AL146" s="8">
        <v>1.84629</v>
      </c>
      <c r="AM146" s="8">
        <v>6433.18798</v>
      </c>
      <c r="AN146" s="8">
        <v>26.60723</v>
      </c>
      <c r="AO146" s="8">
        <v>0.7530899999999998</v>
      </c>
      <c r="AP146" s="8">
        <v>28.5352</v>
      </c>
      <c r="AQ146" s="8">
        <v>68.5689</v>
      </c>
      <c r="AR146" s="8">
        <v>223.78908</v>
      </c>
      <c r="AS146" s="12">
        <v>628.13089</v>
      </c>
      <c r="AT146" s="8">
        <v>86.65074</v>
      </c>
      <c r="AU146" s="9">
        <f>AVERAGE(AU145,AU147)</f>
        <v>67.540485</v>
      </c>
      <c r="AV146" s="8">
        <v>1754.05702</v>
      </c>
      <c r="AW146" s="8">
        <v>29.0579</v>
      </c>
      <c r="AX146" s="8">
        <v>36.41389</v>
      </c>
      <c r="AY146" s="12">
        <f>AVERAGE(AY145,AY147)</f>
        <v>89.089385</v>
      </c>
      <c r="AZ146" s="12">
        <f>AVERAGE(AZ145,AZ147)</f>
        <v>156.134235</v>
      </c>
      <c r="BA146" s="1">
        <f t="shared" si="13"/>
        <v>58.86000000000001</v>
      </c>
    </row>
    <row r="147" spans="1:53" ht="12.75">
      <c r="A147" s="1">
        <v>946</v>
      </c>
      <c r="B147" s="2">
        <f t="shared" si="14"/>
        <v>2128.7307676999917</v>
      </c>
      <c r="C147" s="2">
        <f t="shared" si="11"/>
        <v>2128.7692291999915</v>
      </c>
      <c r="D147" s="3">
        <v>0.0384615</v>
      </c>
      <c r="E147" s="3">
        <f t="shared" si="12"/>
        <v>2128.749998449992</v>
      </c>
      <c r="F147" s="8">
        <v>32421.5</v>
      </c>
      <c r="G147" s="8">
        <f t="shared" si="15"/>
        <v>2.5390000000006694</v>
      </c>
      <c r="I147" s="5">
        <v>88.92</v>
      </c>
      <c r="J147" s="11">
        <v>19.21</v>
      </c>
      <c r="K147" s="11">
        <v>6.45</v>
      </c>
      <c r="L147" s="5">
        <v>27.71</v>
      </c>
      <c r="M147" s="5">
        <v>305.57</v>
      </c>
      <c r="N147" s="5">
        <v>2.83</v>
      </c>
      <c r="O147" s="5">
        <v>130.47</v>
      </c>
      <c r="P147" s="5">
        <v>103.64</v>
      </c>
      <c r="Q147" s="5">
        <v>272.76</v>
      </c>
      <c r="R147" s="8">
        <v>1517.08811</v>
      </c>
      <c r="S147" s="12">
        <v>1.75229</v>
      </c>
      <c r="T147" s="12">
        <v>3.65522</v>
      </c>
      <c r="U147" s="8">
        <v>13.76441</v>
      </c>
      <c r="V147" s="8">
        <v>824.89538</v>
      </c>
      <c r="W147" s="8">
        <v>60.49852</v>
      </c>
      <c r="X147" s="8">
        <v>136.64545</v>
      </c>
      <c r="Y147" s="8">
        <v>17.19477</v>
      </c>
      <c r="Z147" s="8">
        <v>71.81499</v>
      </c>
      <c r="AA147" s="8">
        <v>15659.25988</v>
      </c>
      <c r="AB147" s="8">
        <v>3441.44179</v>
      </c>
      <c r="AC147" s="8">
        <v>11188.64378</v>
      </c>
      <c r="AD147" s="8">
        <v>2010.23253</v>
      </c>
      <c r="AE147" s="8">
        <v>9948.91276</v>
      </c>
      <c r="AF147" s="8">
        <v>2088.50316</v>
      </c>
      <c r="AG147" s="8">
        <v>5640.46814</v>
      </c>
      <c r="AH147" s="8">
        <v>699.55262</v>
      </c>
      <c r="AI147" s="8">
        <v>5255.62839</v>
      </c>
      <c r="AJ147" s="8">
        <v>665.56979</v>
      </c>
      <c r="AK147" s="8">
        <v>59.76264</v>
      </c>
      <c r="AL147" s="8">
        <v>1.50526</v>
      </c>
      <c r="AM147" s="8">
        <v>7755.45502</v>
      </c>
      <c r="AN147" s="8">
        <v>37.83847</v>
      </c>
      <c r="AO147" s="8">
        <v>0.9276599999999999</v>
      </c>
      <c r="AP147" s="8">
        <v>36.59784</v>
      </c>
      <c r="AQ147" s="8">
        <v>93.2572</v>
      </c>
      <c r="AR147" s="8">
        <v>281.99161</v>
      </c>
      <c r="AS147" s="12">
        <v>1310.99572</v>
      </c>
      <c r="AT147" s="8">
        <v>120.70106</v>
      </c>
      <c r="AU147" s="8">
        <v>68.70144</v>
      </c>
      <c r="AV147" s="8">
        <v>2150.53712</v>
      </c>
      <c r="AW147" s="8">
        <v>39.4432</v>
      </c>
      <c r="AX147" s="8">
        <v>33.67866</v>
      </c>
      <c r="AY147" s="12">
        <v>81.44786</v>
      </c>
      <c r="AZ147" s="12">
        <v>155.20944</v>
      </c>
      <c r="BA147" s="1">
        <f t="shared" si="13"/>
        <v>90.92</v>
      </c>
    </row>
    <row r="148" spans="1:53" ht="12.75">
      <c r="A148" s="1">
        <v>947</v>
      </c>
      <c r="B148" s="2">
        <f t="shared" si="14"/>
        <v>2128.7692291999915</v>
      </c>
      <c r="C148" s="2">
        <f t="shared" si="11"/>
        <v>2128.8076906999913</v>
      </c>
      <c r="D148" s="3">
        <v>0.0384615</v>
      </c>
      <c r="E148" s="3">
        <f t="shared" si="12"/>
        <v>2128.788459949991</v>
      </c>
      <c r="F148" s="8">
        <v>32424.038</v>
      </c>
      <c r="G148" s="8">
        <f t="shared" si="15"/>
        <v>2.5380000000004657</v>
      </c>
      <c r="I148" s="5">
        <v>107.9</v>
      </c>
      <c r="J148" s="11">
        <v>15.89</v>
      </c>
      <c r="K148" s="11">
        <v>6.97</v>
      </c>
      <c r="L148" s="5">
        <v>31.66</v>
      </c>
      <c r="M148" s="5">
        <v>323.68</v>
      </c>
      <c r="N148" s="5">
        <v>3.47</v>
      </c>
      <c r="O148" s="5">
        <v>161.02</v>
      </c>
      <c r="P148" s="5">
        <v>110.44</v>
      </c>
      <c r="Q148" s="5">
        <v>257.61</v>
      </c>
      <c r="R148" s="8">
        <v>1850.62899</v>
      </c>
      <c r="S148" s="12">
        <v>1.63007</v>
      </c>
      <c r="T148" s="12">
        <v>3.11121</v>
      </c>
      <c r="U148" s="8">
        <v>13.73075</v>
      </c>
      <c r="V148" s="8">
        <v>821.85044</v>
      </c>
      <c r="W148" s="8">
        <v>67.81121</v>
      </c>
      <c r="X148" s="8">
        <v>152.99367</v>
      </c>
      <c r="Y148" s="8">
        <v>18.7801</v>
      </c>
      <c r="Z148" s="8">
        <v>81.21575</v>
      </c>
      <c r="AA148" s="8">
        <v>17298.3363</v>
      </c>
      <c r="AB148" s="8">
        <v>3566.47897</v>
      </c>
      <c r="AC148" s="8">
        <v>12451.21478</v>
      </c>
      <c r="AD148" s="8">
        <v>2149.61631</v>
      </c>
      <c r="AE148" s="8">
        <v>10410.95958</v>
      </c>
      <c r="AF148" s="8">
        <v>2180.38297</v>
      </c>
      <c r="AG148" s="8">
        <v>6188.69099</v>
      </c>
      <c r="AH148" s="8">
        <v>792.13595</v>
      </c>
      <c r="AI148" s="8">
        <v>4695.13109</v>
      </c>
      <c r="AJ148" s="8">
        <v>615.00168</v>
      </c>
      <c r="AK148" s="8">
        <v>64.12785</v>
      </c>
      <c r="AL148" s="8">
        <v>1.77277</v>
      </c>
      <c r="AM148" s="8">
        <v>7974.0172</v>
      </c>
      <c r="AN148" s="8">
        <v>39.4328</v>
      </c>
      <c r="AO148" s="8">
        <v>0.8976099999999998</v>
      </c>
      <c r="AP148" s="8">
        <v>36.76739</v>
      </c>
      <c r="AQ148" s="8">
        <v>91.42219</v>
      </c>
      <c r="AR148" s="8">
        <v>316.77208</v>
      </c>
      <c r="AS148" s="12">
        <v>868.13787</v>
      </c>
      <c r="AT148" s="8">
        <v>103.03861</v>
      </c>
      <c r="AU148" s="8">
        <v>59.05387</v>
      </c>
      <c r="AV148" s="8">
        <v>2252.76208</v>
      </c>
      <c r="AW148" s="8">
        <v>36.27356</v>
      </c>
      <c r="AX148" s="8">
        <v>32.35066</v>
      </c>
      <c r="AY148" s="12">
        <v>86.80363</v>
      </c>
      <c r="AZ148" s="12">
        <v>162.2715</v>
      </c>
      <c r="BA148" s="1">
        <f t="shared" si="13"/>
        <v>85.87</v>
      </c>
    </row>
    <row r="149" spans="1:53" ht="12.75">
      <c r="A149" s="1">
        <v>948</v>
      </c>
      <c r="B149" s="2">
        <f t="shared" si="14"/>
        <v>2128.8076906999913</v>
      </c>
      <c r="C149" s="2">
        <f t="shared" si="11"/>
        <v>2128.846152199991</v>
      </c>
      <c r="D149" s="3">
        <v>0.0384615</v>
      </c>
      <c r="E149" s="3">
        <f t="shared" si="12"/>
        <v>2128.8269214499915</v>
      </c>
      <c r="F149" s="8">
        <v>32426.577</v>
      </c>
      <c r="G149" s="8">
        <f t="shared" si="15"/>
        <v>2.5390000000006694</v>
      </c>
      <c r="I149" s="5">
        <v>97.97</v>
      </c>
      <c r="J149" s="11">
        <v>16.92</v>
      </c>
      <c r="K149" s="11">
        <v>7.69</v>
      </c>
      <c r="L149" s="5">
        <v>33.72</v>
      </c>
      <c r="M149" s="5">
        <v>337.02</v>
      </c>
      <c r="N149" s="5">
        <v>2.79</v>
      </c>
      <c r="O149" s="5">
        <v>125.86</v>
      </c>
      <c r="P149" s="5">
        <v>100.6</v>
      </c>
      <c r="Q149" s="5">
        <v>226.29</v>
      </c>
      <c r="R149" s="8">
        <v>1638.66588</v>
      </c>
      <c r="S149" s="12">
        <v>1.38549</v>
      </c>
      <c r="T149" s="12">
        <v>3.63615</v>
      </c>
      <c r="U149" s="8">
        <v>16.70237</v>
      </c>
      <c r="V149" s="8">
        <v>1024.99434</v>
      </c>
      <c r="W149" s="8">
        <v>78.75137</v>
      </c>
      <c r="X149" s="8">
        <v>176.28297</v>
      </c>
      <c r="Y149" s="8">
        <v>21.78771</v>
      </c>
      <c r="Z149" s="8">
        <v>91.67272</v>
      </c>
      <c r="AA149" s="8">
        <v>19815.2787</v>
      </c>
      <c r="AB149" s="8">
        <v>4363.62386</v>
      </c>
      <c r="AC149" s="8">
        <v>14996.31227</v>
      </c>
      <c r="AD149" s="8">
        <v>2576.07764</v>
      </c>
      <c r="AE149" s="8">
        <v>12511.82393</v>
      </c>
      <c r="AF149" s="8">
        <v>2543.84287</v>
      </c>
      <c r="AG149" s="8">
        <v>7497.40574</v>
      </c>
      <c r="AH149" s="8">
        <v>934.08476</v>
      </c>
      <c r="AI149" s="8">
        <v>5676.17231</v>
      </c>
      <c r="AJ149" s="8">
        <v>771.74768</v>
      </c>
      <c r="AK149" s="8">
        <v>72.39682</v>
      </c>
      <c r="AL149" s="8">
        <v>2.11019</v>
      </c>
      <c r="AM149" s="8">
        <v>9305.49723</v>
      </c>
      <c r="AN149" s="8">
        <v>43.98503</v>
      </c>
      <c r="AO149" s="8">
        <v>1.2471700000000001</v>
      </c>
      <c r="AP149" s="8">
        <v>57.14672</v>
      </c>
      <c r="AQ149" s="8">
        <v>90.5961</v>
      </c>
      <c r="AR149" s="8">
        <v>316.87084</v>
      </c>
      <c r="AS149" s="12">
        <v>1972.66684</v>
      </c>
      <c r="AT149" s="8">
        <v>179.95807</v>
      </c>
      <c r="AU149" s="9">
        <f>AVERAGE(AU148,AU150)</f>
        <v>52.273120000000006</v>
      </c>
      <c r="AV149" s="8">
        <v>2506.65424</v>
      </c>
      <c r="AW149" s="8">
        <v>52.47774</v>
      </c>
      <c r="AX149" s="8">
        <v>38.87454</v>
      </c>
      <c r="AY149" s="12">
        <v>105.75292</v>
      </c>
      <c r="AZ149" s="12">
        <v>191.94894</v>
      </c>
      <c r="BA149" s="1">
        <f t="shared" si="13"/>
        <v>75.42999999999999</v>
      </c>
    </row>
    <row r="150" spans="1:53" ht="12.75">
      <c r="A150" s="1">
        <v>949</v>
      </c>
      <c r="B150" s="2">
        <f t="shared" si="14"/>
        <v>2128.846152199991</v>
      </c>
      <c r="C150" s="2">
        <f t="shared" si="11"/>
        <v>2128.884613699991</v>
      </c>
      <c r="D150" s="3">
        <v>0.0384615</v>
      </c>
      <c r="E150" s="3">
        <f t="shared" si="12"/>
        <v>2128.865382949991</v>
      </c>
      <c r="F150" s="8">
        <v>32429.115</v>
      </c>
      <c r="G150" s="8">
        <f t="shared" si="15"/>
        <v>2.5380000000004657</v>
      </c>
      <c r="I150" s="5">
        <v>73.75</v>
      </c>
      <c r="J150" s="11">
        <v>16.62</v>
      </c>
      <c r="K150" s="11">
        <v>5.7</v>
      </c>
      <c r="L150" s="5">
        <v>26.5</v>
      </c>
      <c r="M150" s="5">
        <v>260.63</v>
      </c>
      <c r="N150" s="5">
        <v>2.13</v>
      </c>
      <c r="O150" s="5">
        <v>89.81</v>
      </c>
      <c r="P150" s="5">
        <v>67.05</v>
      </c>
      <c r="Q150" s="5">
        <v>177.57</v>
      </c>
      <c r="R150" s="8">
        <v>1290.58504</v>
      </c>
      <c r="S150" s="12">
        <v>1.52344</v>
      </c>
      <c r="T150" s="12">
        <v>5.99023</v>
      </c>
      <c r="U150" s="8">
        <v>9.14788</v>
      </c>
      <c r="V150" s="8">
        <v>721.14758</v>
      </c>
      <c r="W150" s="8">
        <v>55.40971</v>
      </c>
      <c r="X150" s="8">
        <v>123.82737</v>
      </c>
      <c r="Y150" s="8">
        <v>15.56344</v>
      </c>
      <c r="Z150" s="8">
        <v>66.69187</v>
      </c>
      <c r="AA150" s="8">
        <v>13608.89553</v>
      </c>
      <c r="AB150" s="8">
        <v>2986.8443</v>
      </c>
      <c r="AC150" s="8">
        <v>10066.30637</v>
      </c>
      <c r="AD150" s="8">
        <v>1704.04651</v>
      </c>
      <c r="AE150" s="8">
        <v>8539.91353</v>
      </c>
      <c r="AF150" s="8">
        <v>1772.52406</v>
      </c>
      <c r="AG150" s="8">
        <v>5221.78613</v>
      </c>
      <c r="AH150" s="8">
        <v>644.2298</v>
      </c>
      <c r="AI150" s="8">
        <v>3886.60101</v>
      </c>
      <c r="AJ150" s="8">
        <v>502.26575</v>
      </c>
      <c r="AK150" s="8">
        <v>49.39989</v>
      </c>
      <c r="AL150" s="8">
        <v>1.46787</v>
      </c>
      <c r="AM150" s="8">
        <v>6271.24687</v>
      </c>
      <c r="AN150" s="8">
        <v>30.89841</v>
      </c>
      <c r="AO150" s="8">
        <v>0.7525200000000001</v>
      </c>
      <c r="AP150" s="8">
        <v>31.583199999999998</v>
      </c>
      <c r="AQ150" s="8">
        <v>84.01239</v>
      </c>
      <c r="AR150" s="8">
        <v>233.63016</v>
      </c>
      <c r="AS150" s="12">
        <v>861.78992</v>
      </c>
      <c r="AT150" s="8">
        <v>80.6985</v>
      </c>
      <c r="AU150" s="8">
        <v>45.49237</v>
      </c>
      <c r="AV150" s="8">
        <v>1753.61858</v>
      </c>
      <c r="AW150" s="8">
        <v>27.20869</v>
      </c>
      <c r="AX150" s="8">
        <v>23.57732</v>
      </c>
      <c r="AY150" s="12">
        <v>69.91189</v>
      </c>
      <c r="AZ150" s="12">
        <v>132.42591</v>
      </c>
      <c r="BA150" s="1">
        <f t="shared" si="13"/>
        <v>59.19</v>
      </c>
    </row>
    <row r="151" spans="1:53" ht="12.75">
      <c r="A151" s="1">
        <v>950</v>
      </c>
      <c r="B151" s="2">
        <f t="shared" si="14"/>
        <v>2128.884613699991</v>
      </c>
      <c r="C151" s="2">
        <f t="shared" si="11"/>
        <v>2128.9230751999908</v>
      </c>
      <c r="D151" s="3">
        <v>0.0384615</v>
      </c>
      <c r="E151" s="3">
        <f t="shared" si="12"/>
        <v>2128.903844449991</v>
      </c>
      <c r="F151" s="8">
        <v>32431.658</v>
      </c>
      <c r="G151" s="8">
        <f t="shared" si="15"/>
        <v>2.5429999999978463</v>
      </c>
      <c r="I151" s="5">
        <v>44.52</v>
      </c>
      <c r="J151" s="11">
        <v>13.93</v>
      </c>
      <c r="K151" s="11">
        <v>6.18</v>
      </c>
      <c r="L151" s="5">
        <v>23.38</v>
      </c>
      <c r="M151" s="5">
        <v>262.93</v>
      </c>
      <c r="N151" s="5">
        <v>1.03</v>
      </c>
      <c r="O151" s="5">
        <v>66.22</v>
      </c>
      <c r="P151" s="5">
        <v>72.53</v>
      </c>
      <c r="Q151" s="5">
        <v>198.78</v>
      </c>
      <c r="R151" s="8">
        <v>1200.44684</v>
      </c>
      <c r="S151" s="12">
        <v>1.04693</v>
      </c>
      <c r="T151" s="12">
        <v>2.71569</v>
      </c>
      <c r="U151" s="8">
        <v>9.15518</v>
      </c>
      <c r="V151" s="8">
        <v>643.94969</v>
      </c>
      <c r="W151" s="8">
        <v>58.77674</v>
      </c>
      <c r="X151" s="8">
        <v>132.74889</v>
      </c>
      <c r="Y151" s="8">
        <v>16.45834</v>
      </c>
      <c r="Z151" s="8">
        <v>69.5914</v>
      </c>
      <c r="AA151" s="8">
        <v>14798.78665</v>
      </c>
      <c r="AB151" s="8">
        <v>3223.15411</v>
      </c>
      <c r="AC151" s="8">
        <v>10713.41977</v>
      </c>
      <c r="AD151" s="8">
        <v>1922.32175</v>
      </c>
      <c r="AE151" s="8">
        <v>9361.25301</v>
      </c>
      <c r="AF151" s="8">
        <v>1865.69429</v>
      </c>
      <c r="AG151" s="8">
        <v>5309.75962</v>
      </c>
      <c r="AH151" s="8">
        <v>674.51925</v>
      </c>
      <c r="AI151" s="8">
        <v>4073.67522</v>
      </c>
      <c r="AJ151" s="8">
        <v>548.24968</v>
      </c>
      <c r="AK151" s="8">
        <v>49.7458</v>
      </c>
      <c r="AL151" s="8">
        <v>1.05573</v>
      </c>
      <c r="AM151" s="8">
        <v>6475.04578</v>
      </c>
      <c r="AN151" s="8">
        <v>28.23053</v>
      </c>
      <c r="AO151" s="8">
        <v>0.72485</v>
      </c>
      <c r="AP151" s="8">
        <v>31.51401</v>
      </c>
      <c r="AQ151" s="8">
        <v>64.02009</v>
      </c>
      <c r="AR151" s="8">
        <v>234.17877</v>
      </c>
      <c r="AS151" s="12">
        <v>788.13455</v>
      </c>
      <c r="AT151" s="8">
        <v>97.93216</v>
      </c>
      <c r="AU151" s="8">
        <v>49.63152</v>
      </c>
      <c r="AV151" s="8">
        <v>1802.52255</v>
      </c>
      <c r="AW151" s="8">
        <v>26.94162</v>
      </c>
      <c r="AX151" s="8">
        <v>27.12049</v>
      </c>
      <c r="AY151" s="12">
        <v>63.48115</v>
      </c>
      <c r="AZ151" s="12">
        <v>101.82368</v>
      </c>
      <c r="BA151" s="1">
        <f t="shared" si="13"/>
        <v>66.26</v>
      </c>
    </row>
    <row r="152" spans="1:53" ht="12.75">
      <c r="A152" s="1">
        <v>951</v>
      </c>
      <c r="B152" s="2">
        <f t="shared" si="14"/>
        <v>2128.9230751999908</v>
      </c>
      <c r="C152" s="2">
        <f t="shared" si="11"/>
        <v>2128.9615366999906</v>
      </c>
      <c r="D152" s="3">
        <v>0.0384615</v>
      </c>
      <c r="E152" s="3">
        <f t="shared" si="12"/>
        <v>2128.9423059499904</v>
      </c>
      <c r="F152" s="8">
        <v>32434.235</v>
      </c>
      <c r="G152" s="8">
        <f t="shared" si="15"/>
        <v>2.577000000001135</v>
      </c>
      <c r="I152" s="5">
        <v>80.09</v>
      </c>
      <c r="J152" s="11">
        <v>15.75</v>
      </c>
      <c r="K152" s="11">
        <v>6.48</v>
      </c>
      <c r="L152" s="5">
        <v>30.45</v>
      </c>
      <c r="M152" s="5">
        <v>325.49</v>
      </c>
      <c r="N152" s="5">
        <v>2.22</v>
      </c>
      <c r="O152" s="5">
        <v>117.04</v>
      </c>
      <c r="P152" s="5">
        <v>102.4</v>
      </c>
      <c r="Q152" s="5">
        <v>242.72</v>
      </c>
      <c r="R152" s="8">
        <v>1623.30747</v>
      </c>
      <c r="S152" s="12">
        <v>1.58619</v>
      </c>
      <c r="T152" s="12">
        <v>137.85082</v>
      </c>
      <c r="U152" s="8">
        <v>14.45445</v>
      </c>
      <c r="V152" s="8">
        <v>883.36856</v>
      </c>
      <c r="W152" s="8">
        <v>79.48265</v>
      </c>
      <c r="X152" s="8">
        <v>175.68412</v>
      </c>
      <c r="Y152" s="8">
        <v>22.08568</v>
      </c>
      <c r="Z152" s="8">
        <v>96.26405</v>
      </c>
      <c r="AA152" s="8">
        <v>20761.26826</v>
      </c>
      <c r="AB152" s="8">
        <v>4332.09204</v>
      </c>
      <c r="AC152" s="8">
        <v>14489.6317</v>
      </c>
      <c r="AD152" s="8">
        <v>2553.46254</v>
      </c>
      <c r="AE152" s="8">
        <v>12473.6545</v>
      </c>
      <c r="AF152" s="8">
        <v>2474.83448</v>
      </c>
      <c r="AG152" s="8">
        <v>7009.80912</v>
      </c>
      <c r="AH152" s="8">
        <v>874.15992</v>
      </c>
      <c r="AI152" s="8">
        <v>5257.21167</v>
      </c>
      <c r="AJ152" s="8">
        <v>722.90621</v>
      </c>
      <c r="AK152" s="8">
        <v>73.34399</v>
      </c>
      <c r="AL152" s="8">
        <v>1.55714</v>
      </c>
      <c r="AM152" s="8">
        <v>8271.50955</v>
      </c>
      <c r="AN152" s="8">
        <v>38.06003</v>
      </c>
      <c r="AO152" s="8">
        <v>0.9276599999999999</v>
      </c>
      <c r="AP152" s="8">
        <v>38.62654</v>
      </c>
      <c r="AQ152" s="8">
        <v>80.0432</v>
      </c>
      <c r="AR152" s="8">
        <v>307.0522</v>
      </c>
      <c r="AS152" s="12">
        <v>903.21585</v>
      </c>
      <c r="AT152" s="8">
        <v>115.89801</v>
      </c>
      <c r="AU152" s="8">
        <v>60.6246</v>
      </c>
      <c r="AV152" s="8">
        <v>2388.56713</v>
      </c>
      <c r="AW152" s="8">
        <v>38.32637</v>
      </c>
      <c r="AX152" s="8">
        <v>35.47304</v>
      </c>
      <c r="AY152" s="12">
        <v>100.72702</v>
      </c>
      <c r="AZ152" s="12">
        <v>217.08649</v>
      </c>
      <c r="BA152" s="1">
        <f t="shared" si="13"/>
        <v>80.90666666666667</v>
      </c>
    </row>
    <row r="153" spans="1:53" ht="12.75">
      <c r="A153" s="1">
        <v>952</v>
      </c>
      <c r="B153" s="2">
        <f t="shared" si="14"/>
        <v>2128.9615366999906</v>
      </c>
      <c r="C153" s="2">
        <f t="shared" si="11"/>
        <v>2128.9999981999904</v>
      </c>
      <c r="D153" s="3">
        <v>0.0384615</v>
      </c>
      <c r="E153" s="3">
        <f t="shared" si="12"/>
        <v>2128.9807674499907</v>
      </c>
      <c r="F153" s="8">
        <v>32436.811</v>
      </c>
      <c r="G153" s="8">
        <f t="shared" si="15"/>
        <v>2.5760000000009313</v>
      </c>
      <c r="I153" s="5">
        <v>61.74</v>
      </c>
      <c r="J153" s="11">
        <v>21.03</v>
      </c>
      <c r="K153" s="11">
        <v>7.24</v>
      </c>
      <c r="L153" s="5">
        <v>26.94</v>
      </c>
      <c r="M153" s="5">
        <v>269.54</v>
      </c>
      <c r="N153" s="5">
        <v>0.57</v>
      </c>
      <c r="O153" s="5">
        <v>94.06</v>
      </c>
      <c r="P153" s="5">
        <v>74.39</v>
      </c>
      <c r="Q153" s="5">
        <v>158.21</v>
      </c>
      <c r="R153" s="8">
        <v>1454.30963</v>
      </c>
      <c r="S153" s="12">
        <v>1.57983</v>
      </c>
      <c r="T153" s="12">
        <v>4.99226</v>
      </c>
      <c r="U153" s="8">
        <v>12.53655</v>
      </c>
      <c r="V153" s="8">
        <v>650.78802</v>
      </c>
      <c r="W153" s="8">
        <v>50.54087</v>
      </c>
      <c r="X153" s="8">
        <v>112.5573</v>
      </c>
      <c r="Y153" s="8">
        <v>14.18536</v>
      </c>
      <c r="Z153" s="8">
        <v>58.79518</v>
      </c>
      <c r="AA153" s="8">
        <v>12906.85226</v>
      </c>
      <c r="AB153" s="8">
        <v>2762.97115</v>
      </c>
      <c r="AC153" s="8">
        <v>8799.65761</v>
      </c>
      <c r="AD153" s="8">
        <v>1553.10872</v>
      </c>
      <c r="AE153" s="8">
        <v>7828.12821</v>
      </c>
      <c r="AF153" s="8">
        <v>1541.86338</v>
      </c>
      <c r="AG153" s="8">
        <v>4489.95587</v>
      </c>
      <c r="AH153" s="8">
        <v>573.31234</v>
      </c>
      <c r="AI153" s="8">
        <v>4043.196</v>
      </c>
      <c r="AJ153" s="8">
        <v>472.86823</v>
      </c>
      <c r="AK153" s="8">
        <v>60.69677</v>
      </c>
      <c r="AL153" s="8">
        <v>1.24597</v>
      </c>
      <c r="AM153" s="8">
        <v>7600.43055</v>
      </c>
      <c r="AN153" s="8">
        <v>33.64594</v>
      </c>
      <c r="AO153" s="8">
        <v>0.9273199999999999</v>
      </c>
      <c r="AP153" s="8">
        <v>29.849639999999997</v>
      </c>
      <c r="AQ153" s="8">
        <v>60.70464</v>
      </c>
      <c r="AR153" s="8">
        <v>255.89002</v>
      </c>
      <c r="AS153" s="12">
        <v>1171.45718</v>
      </c>
      <c r="AT153" s="8">
        <v>114.15948</v>
      </c>
      <c r="AU153" s="8">
        <v>69.44232</v>
      </c>
      <c r="AV153" s="8">
        <v>1836.2394</v>
      </c>
      <c r="AW153" s="8">
        <v>36.91955</v>
      </c>
      <c r="AX153" s="8">
        <v>25.37365</v>
      </c>
      <c r="AY153" s="12">
        <v>191.80875</v>
      </c>
      <c r="AZ153" s="12">
        <v>209.94036</v>
      </c>
      <c r="BA153" s="1">
        <f t="shared" si="13"/>
        <v>52.73666666666667</v>
      </c>
    </row>
    <row r="154" spans="1:53" ht="12.75">
      <c r="A154" s="1">
        <v>953</v>
      </c>
      <c r="B154" s="2">
        <f t="shared" si="14"/>
        <v>2128.9999981999904</v>
      </c>
      <c r="C154" s="2">
        <f t="shared" si="11"/>
        <v>2129.03845969999</v>
      </c>
      <c r="D154" s="3">
        <v>0.0384615</v>
      </c>
      <c r="E154" s="3">
        <f t="shared" si="12"/>
        <v>2129.01922894999</v>
      </c>
      <c r="F154" s="8">
        <v>32439.388</v>
      </c>
      <c r="G154" s="8">
        <f t="shared" si="15"/>
        <v>2.576999999997497</v>
      </c>
      <c r="I154" s="5">
        <v>85.25</v>
      </c>
      <c r="J154" s="11">
        <v>15.36</v>
      </c>
      <c r="K154" s="11">
        <v>5.63</v>
      </c>
      <c r="L154" s="5">
        <v>30.66</v>
      </c>
      <c r="M154" s="5">
        <v>315.64</v>
      </c>
      <c r="N154" s="5">
        <v>2.25</v>
      </c>
      <c r="O154" s="5">
        <v>115.55</v>
      </c>
      <c r="P154" s="5">
        <v>94.48</v>
      </c>
      <c r="Q154" s="5">
        <v>265.39</v>
      </c>
      <c r="R154" s="8">
        <v>1775.18321</v>
      </c>
      <c r="S154" s="12">
        <f>AVERAGE(S153,S155)</f>
        <v>1.619055</v>
      </c>
      <c r="T154" s="12">
        <v>19.52318</v>
      </c>
      <c r="U154" s="8">
        <v>13.77991</v>
      </c>
      <c r="V154" s="8">
        <v>831.9872</v>
      </c>
      <c r="W154" s="8">
        <v>69.45146</v>
      </c>
      <c r="X154" s="8">
        <v>155.98582</v>
      </c>
      <c r="Y154" s="8">
        <v>19.32565</v>
      </c>
      <c r="Z154" s="8">
        <v>82.36911</v>
      </c>
      <c r="AA154" s="8">
        <v>17180.12095</v>
      </c>
      <c r="AB154" s="8">
        <v>3633.60535</v>
      </c>
      <c r="AC154" s="8">
        <v>12832.67826</v>
      </c>
      <c r="AD154" s="8">
        <v>2268.83791</v>
      </c>
      <c r="AE154" s="8">
        <v>11052.40853</v>
      </c>
      <c r="AF154" s="8">
        <v>2168.41077</v>
      </c>
      <c r="AG154" s="8">
        <v>6324.04188</v>
      </c>
      <c r="AH154" s="8">
        <v>767.38726</v>
      </c>
      <c r="AI154" s="8">
        <v>4714.01846</v>
      </c>
      <c r="AJ154" s="8">
        <v>617.36196</v>
      </c>
      <c r="AK154" s="8">
        <v>76.34022</v>
      </c>
      <c r="AL154" s="8">
        <v>1.6106</v>
      </c>
      <c r="AM154" s="8">
        <v>8729.50585</v>
      </c>
      <c r="AN154" s="8">
        <v>40.05433</v>
      </c>
      <c r="AO154" s="8">
        <v>1.05674</v>
      </c>
      <c r="AP154" s="8">
        <v>37.03703</v>
      </c>
      <c r="AQ154" s="8">
        <v>87.37214</v>
      </c>
      <c r="AR154" s="8">
        <v>295.47076</v>
      </c>
      <c r="AS154" s="12">
        <v>913.71415</v>
      </c>
      <c r="AT154" s="8">
        <v>105.47132</v>
      </c>
      <c r="AU154" s="8">
        <v>58.6171</v>
      </c>
      <c r="AV154" s="8">
        <v>2329.44436</v>
      </c>
      <c r="AW154" s="8">
        <v>37.89716</v>
      </c>
      <c r="AX154" s="8">
        <v>32.7226</v>
      </c>
      <c r="AY154" s="12">
        <f>AVERAGE(AY153,AY155)</f>
        <v>137.99875</v>
      </c>
      <c r="AZ154" s="12">
        <f>AVERAGE(AZ153,AZ155)</f>
        <v>193.50427</v>
      </c>
      <c r="BA154" s="1">
        <f t="shared" si="13"/>
        <v>88.46333333333332</v>
      </c>
    </row>
    <row r="155" spans="1:53" ht="12.75">
      <c r="A155" s="1">
        <v>954</v>
      </c>
      <c r="B155" s="2">
        <f t="shared" si="14"/>
        <v>2129.03845969999</v>
      </c>
      <c r="C155" s="2">
        <f t="shared" si="11"/>
        <v>2129.07692119999</v>
      </c>
      <c r="D155" s="3">
        <v>0.0384615</v>
      </c>
      <c r="E155" s="3">
        <f t="shared" si="12"/>
        <v>2129.0576904499903</v>
      </c>
      <c r="F155" s="8">
        <v>32441.965</v>
      </c>
      <c r="G155" s="8">
        <f t="shared" si="15"/>
        <v>2.577000000001135</v>
      </c>
      <c r="I155" s="5">
        <v>79.25</v>
      </c>
      <c r="J155" s="11">
        <v>16.3</v>
      </c>
      <c r="K155" s="11">
        <v>6.46</v>
      </c>
      <c r="L155" s="5">
        <v>29.53</v>
      </c>
      <c r="M155" s="5">
        <v>292.35</v>
      </c>
      <c r="N155" s="5">
        <v>1.37</v>
      </c>
      <c r="O155" s="5">
        <v>83.06</v>
      </c>
      <c r="P155" s="5">
        <v>65.86</v>
      </c>
      <c r="Q155" s="5">
        <v>163.07</v>
      </c>
      <c r="R155" s="8">
        <v>1809.44865</v>
      </c>
      <c r="S155" s="12">
        <v>1.65828</v>
      </c>
      <c r="T155" s="12">
        <v>7.61388</v>
      </c>
      <c r="U155" s="8">
        <v>15.03445</v>
      </c>
      <c r="V155" s="8">
        <v>749.94981</v>
      </c>
      <c r="W155" s="8">
        <v>58.98115</v>
      </c>
      <c r="X155" s="8">
        <v>136.12259</v>
      </c>
      <c r="Y155" s="8">
        <v>16.52565</v>
      </c>
      <c r="Z155" s="8">
        <v>71.98777</v>
      </c>
      <c r="AA155" s="8">
        <v>15790.94681</v>
      </c>
      <c r="AB155" s="8">
        <v>3234.28653</v>
      </c>
      <c r="AC155" s="8">
        <v>11013.24484</v>
      </c>
      <c r="AD155" s="8">
        <v>1923.81999</v>
      </c>
      <c r="AE155" s="8">
        <v>9778.00805</v>
      </c>
      <c r="AF155" s="8">
        <v>1904.02522</v>
      </c>
      <c r="AG155" s="8">
        <v>5589.34006</v>
      </c>
      <c r="AH155" s="8">
        <v>665.91095</v>
      </c>
      <c r="AI155" s="8">
        <v>4468.94298</v>
      </c>
      <c r="AJ155" s="8">
        <v>567.31004</v>
      </c>
      <c r="AK155" s="8">
        <v>63.0402</v>
      </c>
      <c r="AL155" s="8">
        <v>2.08954</v>
      </c>
      <c r="AM155" s="8">
        <v>8305.77279</v>
      </c>
      <c r="AN155" s="8">
        <v>37.5871</v>
      </c>
      <c r="AO155" s="8">
        <v>1.9244500000000002</v>
      </c>
      <c r="AP155" s="8">
        <v>47.406659999999995</v>
      </c>
      <c r="AQ155" s="8">
        <v>84.02999</v>
      </c>
      <c r="AR155" s="8">
        <v>270.31613</v>
      </c>
      <c r="AS155" s="12">
        <v>1677.7913</v>
      </c>
      <c r="AT155" s="8">
        <v>142.14802</v>
      </c>
      <c r="AU155" s="8">
        <v>91.16157</v>
      </c>
      <c r="AV155" s="8">
        <v>2138.55152</v>
      </c>
      <c r="AW155" s="8">
        <v>48.62943</v>
      </c>
      <c r="AX155" s="8">
        <v>31.29887</v>
      </c>
      <c r="AY155" s="12">
        <v>84.18875</v>
      </c>
      <c r="AZ155" s="12">
        <v>177.06817999999998</v>
      </c>
      <c r="BA155" s="1">
        <f t="shared" si="13"/>
        <v>54.35666666666666</v>
      </c>
    </row>
    <row r="156" spans="1:53" ht="12.75">
      <c r="A156" s="1">
        <v>955</v>
      </c>
      <c r="B156" s="2">
        <f t="shared" si="14"/>
        <v>2129.07692119999</v>
      </c>
      <c r="C156" s="2">
        <f aca="true" t="shared" si="16" ref="C156:C219">B156+D156</f>
        <v>2129.11538269999</v>
      </c>
      <c r="D156" s="3">
        <v>0.0384615</v>
      </c>
      <c r="E156" s="3">
        <f t="shared" si="12"/>
        <v>2129.0961519499897</v>
      </c>
      <c r="F156" s="8">
        <v>32444.542</v>
      </c>
      <c r="G156" s="8">
        <f t="shared" si="15"/>
        <v>2.577000000001135</v>
      </c>
      <c r="I156" s="5">
        <v>51.63</v>
      </c>
      <c r="J156" s="11">
        <v>15.12</v>
      </c>
      <c r="K156" s="11">
        <v>4.49</v>
      </c>
      <c r="L156" s="5">
        <v>19.65</v>
      </c>
      <c r="M156" s="5">
        <v>181.56</v>
      </c>
      <c r="N156" s="5">
        <v>2.09</v>
      </c>
      <c r="O156" s="5">
        <v>86.56</v>
      </c>
      <c r="P156" s="5">
        <v>73.74</v>
      </c>
      <c r="Q156" s="5">
        <v>137.18</v>
      </c>
      <c r="R156" s="8">
        <v>949.49454</v>
      </c>
      <c r="S156" s="12">
        <v>1.53911</v>
      </c>
      <c r="T156" s="12">
        <v>78.68419</v>
      </c>
      <c r="U156" s="8">
        <v>6.48606</v>
      </c>
      <c r="V156" s="8">
        <v>443.75445</v>
      </c>
      <c r="W156" s="8">
        <v>36.08788</v>
      </c>
      <c r="X156" s="8">
        <v>81.02246</v>
      </c>
      <c r="Y156" s="8">
        <v>9.68788</v>
      </c>
      <c r="Z156" s="8">
        <v>41.99875</v>
      </c>
      <c r="AA156" s="8">
        <v>8283.23775</v>
      </c>
      <c r="AB156" s="8">
        <v>1744.88721</v>
      </c>
      <c r="AC156" s="8">
        <v>5807.82806</v>
      </c>
      <c r="AD156" s="8">
        <v>1006.81314</v>
      </c>
      <c r="AE156" s="8">
        <v>4988.52107</v>
      </c>
      <c r="AF156" s="8">
        <v>1024.57122</v>
      </c>
      <c r="AG156" s="8">
        <v>2985.43976</v>
      </c>
      <c r="AH156" s="8">
        <v>373.1412</v>
      </c>
      <c r="AI156" s="8">
        <v>2146.59859</v>
      </c>
      <c r="AJ156" s="8">
        <v>301.99839</v>
      </c>
      <c r="AK156" s="8">
        <v>34.71042</v>
      </c>
      <c r="AL156" s="8">
        <v>0.82143</v>
      </c>
      <c r="AM156" s="8">
        <v>4892.74488</v>
      </c>
      <c r="AN156" s="8">
        <v>19.20488</v>
      </c>
      <c r="AO156" s="8">
        <v>0.8380399999999999</v>
      </c>
      <c r="AP156" s="8">
        <v>20.379749999999998</v>
      </c>
      <c r="AQ156" s="8">
        <v>46.34116</v>
      </c>
      <c r="AR156" s="8">
        <v>153.44408</v>
      </c>
      <c r="AS156" s="12">
        <v>597.37646</v>
      </c>
      <c r="AT156" s="8">
        <v>51.87006</v>
      </c>
      <c r="AU156" s="8">
        <v>32.1097</v>
      </c>
      <c r="AV156" s="8">
        <v>1125.50499</v>
      </c>
      <c r="AW156" s="8">
        <v>19.5529</v>
      </c>
      <c r="AX156" s="8">
        <v>15.12451</v>
      </c>
      <c r="AY156" s="12">
        <v>66.54589</v>
      </c>
      <c r="AZ156" s="12">
        <v>200.60836</v>
      </c>
      <c r="BA156" s="1">
        <f t="shared" si="13"/>
        <v>45.72666666666667</v>
      </c>
    </row>
    <row r="157" spans="1:53" ht="12.75">
      <c r="A157" s="1">
        <v>956</v>
      </c>
      <c r="B157" s="2">
        <f t="shared" si="14"/>
        <v>2129.11538269999</v>
      </c>
      <c r="C157" s="2">
        <f t="shared" si="16"/>
        <v>2129.1538441999896</v>
      </c>
      <c r="D157" s="3">
        <v>0.0384615</v>
      </c>
      <c r="E157" s="3">
        <f t="shared" si="12"/>
        <v>2129.13461344999</v>
      </c>
      <c r="F157" s="8">
        <v>32447.154</v>
      </c>
      <c r="G157" s="8">
        <f t="shared" si="15"/>
        <v>2.6119999999973516</v>
      </c>
      <c r="I157" s="5">
        <v>66.14</v>
      </c>
      <c r="J157" s="11"/>
      <c r="K157" s="11">
        <v>2.42</v>
      </c>
      <c r="L157" s="5">
        <v>24.99</v>
      </c>
      <c r="M157" s="5">
        <v>227.37</v>
      </c>
      <c r="N157" s="5">
        <v>2.64</v>
      </c>
      <c r="O157" s="5">
        <v>113.2</v>
      </c>
      <c r="P157" s="5">
        <v>106.93</v>
      </c>
      <c r="Q157" s="5">
        <v>218.95</v>
      </c>
      <c r="R157" s="8">
        <v>1297.75555</v>
      </c>
      <c r="S157" s="12">
        <v>1.12843</v>
      </c>
      <c r="T157" s="12">
        <v>12.02553</v>
      </c>
      <c r="U157" s="8">
        <v>10.18874</v>
      </c>
      <c r="V157" s="8">
        <v>634.54116</v>
      </c>
      <c r="W157" s="8">
        <v>51.9094</v>
      </c>
      <c r="X157" s="8">
        <v>116.77875</v>
      </c>
      <c r="Y157" s="8">
        <v>14.23339</v>
      </c>
      <c r="Z157" s="8">
        <v>60.82728</v>
      </c>
      <c r="AA157" s="8">
        <v>13008.73666</v>
      </c>
      <c r="AB157" s="8">
        <v>2832.86458</v>
      </c>
      <c r="AC157" s="8">
        <v>9348.83305</v>
      </c>
      <c r="AD157" s="8">
        <v>1629.66817</v>
      </c>
      <c r="AE157" s="8">
        <v>8257.78413</v>
      </c>
      <c r="AF157" s="8">
        <v>1634.02543</v>
      </c>
      <c r="AG157" s="8">
        <v>4646.70996</v>
      </c>
      <c r="AH157" s="8">
        <v>588.19044</v>
      </c>
      <c r="AI157" s="8">
        <v>3829.26932</v>
      </c>
      <c r="AJ157" s="8">
        <v>487.46944</v>
      </c>
      <c r="AK157" s="8">
        <v>48.50313</v>
      </c>
      <c r="AL157" s="8">
        <v>0.96739</v>
      </c>
      <c r="AM157" s="8">
        <v>6324.98921</v>
      </c>
      <c r="AN157" s="8">
        <v>29.13622</v>
      </c>
      <c r="AO157" s="8">
        <v>0.9099300000000001</v>
      </c>
      <c r="AP157" s="8">
        <v>32.929069999999996</v>
      </c>
      <c r="AQ157" s="8">
        <v>69.43721</v>
      </c>
      <c r="AR157" s="8">
        <v>221.30801</v>
      </c>
      <c r="AS157" s="12">
        <v>1181.37586</v>
      </c>
      <c r="AT157" s="8">
        <v>95.13405</v>
      </c>
      <c r="AU157" s="8">
        <v>56.39491</v>
      </c>
      <c r="AV157" s="8">
        <v>1701.33511</v>
      </c>
      <c r="AW157" s="8">
        <v>32.37833</v>
      </c>
      <c r="AX157" s="8">
        <v>26.701</v>
      </c>
      <c r="AY157" s="12">
        <v>70.79305</v>
      </c>
      <c r="AZ157" s="12">
        <v>135.87287</v>
      </c>
      <c r="BA157" s="1">
        <f t="shared" si="13"/>
        <v>72.98333333333333</v>
      </c>
    </row>
    <row r="158" spans="1:53" ht="12.75">
      <c r="A158" s="1">
        <v>957</v>
      </c>
      <c r="B158" s="2">
        <f t="shared" si="14"/>
        <v>2129.1538441999896</v>
      </c>
      <c r="C158" s="2">
        <f t="shared" si="16"/>
        <v>2129.1923056999894</v>
      </c>
      <c r="D158" s="3">
        <v>0.0384615</v>
      </c>
      <c r="E158" s="3">
        <f t="shared" si="12"/>
        <v>2129.1730749499893</v>
      </c>
      <c r="F158" s="8">
        <v>32449.769</v>
      </c>
      <c r="G158" s="8">
        <f t="shared" si="15"/>
        <v>2.6150000000016007</v>
      </c>
      <c r="I158" s="5">
        <v>54.88</v>
      </c>
      <c r="J158" s="11">
        <v>3.05</v>
      </c>
      <c r="K158" s="11">
        <v>2.53</v>
      </c>
      <c r="L158" s="5">
        <v>30.06</v>
      </c>
      <c r="M158" s="5">
        <v>309.11</v>
      </c>
      <c r="N158" s="5">
        <v>2.63</v>
      </c>
      <c r="O158" s="5">
        <v>85.25</v>
      </c>
      <c r="P158" s="5">
        <v>96.38</v>
      </c>
      <c r="Q158" s="5">
        <v>233.7</v>
      </c>
      <c r="R158" s="8">
        <v>1602.8361</v>
      </c>
      <c r="S158" s="12">
        <v>1.61434</v>
      </c>
      <c r="T158" s="12">
        <v>3.38651</v>
      </c>
      <c r="U158" s="8">
        <v>12.57724</v>
      </c>
      <c r="V158" s="8">
        <v>903.88948</v>
      </c>
      <c r="W158" s="8">
        <v>71.22086</v>
      </c>
      <c r="X158" s="8">
        <v>160.69933</v>
      </c>
      <c r="Y158" s="8">
        <v>19.57933</v>
      </c>
      <c r="Z158" s="8">
        <v>83.22617</v>
      </c>
      <c r="AA158" s="8">
        <v>17621.87245</v>
      </c>
      <c r="AB158" s="8">
        <v>3857.48707</v>
      </c>
      <c r="AC158" s="8">
        <v>13167.09456</v>
      </c>
      <c r="AD158" s="8">
        <v>2306.90288</v>
      </c>
      <c r="AE158" s="8">
        <v>11258.75462</v>
      </c>
      <c r="AF158" s="8">
        <v>2330.7216</v>
      </c>
      <c r="AG158" s="8">
        <v>6607.39816</v>
      </c>
      <c r="AH158" s="8">
        <v>834.40259</v>
      </c>
      <c r="AI158" s="8">
        <v>5406.70648</v>
      </c>
      <c r="AJ158" s="8">
        <v>641.55396</v>
      </c>
      <c r="AK158" s="8">
        <v>64.65</v>
      </c>
      <c r="AL158" s="8">
        <v>1.22438</v>
      </c>
      <c r="AM158" s="8">
        <v>8129.72089</v>
      </c>
      <c r="AN158" s="8">
        <v>36.58514</v>
      </c>
      <c r="AO158" s="8">
        <v>0.8807200000000002</v>
      </c>
      <c r="AP158" s="8">
        <v>37.74715</v>
      </c>
      <c r="AQ158" s="8">
        <v>77.44644</v>
      </c>
      <c r="AR158" s="8">
        <v>296.65116</v>
      </c>
      <c r="AS158" s="12">
        <v>1023.4985</v>
      </c>
      <c r="AT158" s="8">
        <v>114.58583</v>
      </c>
      <c r="AU158" s="8">
        <v>60.725</v>
      </c>
      <c r="AV158" s="8">
        <v>2335.56739</v>
      </c>
      <c r="AW158" s="8">
        <v>38.57145</v>
      </c>
      <c r="AX158" s="8">
        <v>34.09911</v>
      </c>
      <c r="AY158" s="12">
        <v>98.01123</v>
      </c>
      <c r="AZ158" s="12">
        <v>157.22717</v>
      </c>
      <c r="BA158" s="1">
        <f t="shared" si="13"/>
        <v>77.89999999999999</v>
      </c>
    </row>
    <row r="159" spans="1:53" ht="12.75">
      <c r="A159" s="1">
        <v>958</v>
      </c>
      <c r="B159" s="2">
        <f t="shared" si="14"/>
        <v>2129.1923056999894</v>
      </c>
      <c r="C159" s="2">
        <f t="shared" si="16"/>
        <v>2129.2307671999893</v>
      </c>
      <c r="D159" s="3">
        <v>0.0384615</v>
      </c>
      <c r="E159" s="3">
        <f t="shared" si="12"/>
        <v>2129.2115364499896</v>
      </c>
      <c r="F159" s="8">
        <v>32452.384</v>
      </c>
      <c r="G159" s="8">
        <f t="shared" si="15"/>
        <v>2.6149999999979627</v>
      </c>
      <c r="I159" s="5">
        <v>74</v>
      </c>
      <c r="J159" s="11">
        <v>10.66</v>
      </c>
      <c r="K159" s="11">
        <v>3.49</v>
      </c>
      <c r="L159" s="5">
        <v>36.72</v>
      </c>
      <c r="M159" s="5">
        <v>501.13</v>
      </c>
      <c r="N159" s="5">
        <v>2.68</v>
      </c>
      <c r="O159" s="5">
        <v>115.03</v>
      </c>
      <c r="P159" s="5">
        <v>106.62</v>
      </c>
      <c r="Q159" s="5">
        <v>312.82</v>
      </c>
      <c r="R159" s="8">
        <v>2515.67393</v>
      </c>
      <c r="S159" s="12">
        <v>1.80883</v>
      </c>
      <c r="T159" s="12">
        <v>4.02222</v>
      </c>
      <c r="U159" s="8">
        <v>14.5765</v>
      </c>
      <c r="V159" s="8">
        <v>1145.99488</v>
      </c>
      <c r="W159" s="8">
        <v>109.84581</v>
      </c>
      <c r="X159" s="8">
        <v>248.98371</v>
      </c>
      <c r="Y159" s="8">
        <v>30.66718</v>
      </c>
      <c r="Z159" s="8">
        <v>134.48035</v>
      </c>
      <c r="AA159" s="8">
        <v>29032.99488</v>
      </c>
      <c r="AB159" s="8">
        <v>6406.15258</v>
      </c>
      <c r="AC159" s="8">
        <v>21215.33646</v>
      </c>
      <c r="AD159" s="8">
        <v>3731.3538</v>
      </c>
      <c r="AE159" s="8">
        <v>19164.97029</v>
      </c>
      <c r="AF159" s="8">
        <v>3715.05822</v>
      </c>
      <c r="AG159" s="8">
        <v>10541.49169</v>
      </c>
      <c r="AH159" s="8">
        <v>1335.17274</v>
      </c>
      <c r="AI159" s="8">
        <v>8390.47149</v>
      </c>
      <c r="AJ159" s="8">
        <v>1063.42598</v>
      </c>
      <c r="AK159" s="8">
        <v>85.22515</v>
      </c>
      <c r="AL159" s="8">
        <v>1.50621</v>
      </c>
      <c r="AM159" s="8">
        <v>11745.18683</v>
      </c>
      <c r="AN159" s="8">
        <v>48.12142</v>
      </c>
      <c r="AO159" s="8">
        <v>1.0379</v>
      </c>
      <c r="AP159" s="8">
        <v>54.03536</v>
      </c>
      <c r="AQ159" s="8">
        <v>104.30319</v>
      </c>
      <c r="AR159" s="8">
        <v>519.17957</v>
      </c>
      <c r="AS159" s="12">
        <v>978.06257</v>
      </c>
      <c r="AT159" s="8">
        <v>170.68749</v>
      </c>
      <c r="AU159" s="8">
        <v>84.14921</v>
      </c>
      <c r="AV159" s="8">
        <v>3536.00788</v>
      </c>
      <c r="AW159" s="8">
        <v>50.64221</v>
      </c>
      <c r="AX159" s="8">
        <v>51.87412</v>
      </c>
      <c r="AY159" s="12">
        <v>130.13179</v>
      </c>
      <c r="AZ159" s="12">
        <v>184.63467</v>
      </c>
      <c r="BA159" s="1">
        <f t="shared" si="13"/>
        <v>104.27333333333333</v>
      </c>
    </row>
    <row r="160" spans="1:53" ht="12.75">
      <c r="A160" s="1">
        <v>959</v>
      </c>
      <c r="B160" s="2">
        <f t="shared" si="14"/>
        <v>2129.2307671999893</v>
      </c>
      <c r="C160" s="2">
        <f t="shared" si="16"/>
        <v>2129.269228699989</v>
      </c>
      <c r="D160" s="3">
        <v>0.0384615</v>
      </c>
      <c r="E160" s="3">
        <f t="shared" si="12"/>
        <v>2129.249997949989</v>
      </c>
      <c r="F160" s="8">
        <v>32455</v>
      </c>
      <c r="G160" s="8">
        <f t="shared" si="15"/>
        <v>2.6160000000018044</v>
      </c>
      <c r="I160" s="5">
        <v>73.84</v>
      </c>
      <c r="J160" s="11">
        <v>2.73</v>
      </c>
      <c r="K160" s="11">
        <v>3.05</v>
      </c>
      <c r="L160" s="5">
        <v>26.04</v>
      </c>
      <c r="M160" s="5">
        <v>282.19</v>
      </c>
      <c r="N160" s="5">
        <v>2.62</v>
      </c>
      <c r="O160" s="5">
        <v>116.85</v>
      </c>
      <c r="P160" s="5">
        <v>112.58</v>
      </c>
      <c r="Q160" s="5">
        <v>217.51</v>
      </c>
      <c r="R160" s="8">
        <v>1453.63017</v>
      </c>
      <c r="S160" s="12">
        <v>1.42636</v>
      </c>
      <c r="T160" s="12">
        <v>5.21803</v>
      </c>
      <c r="U160" s="8">
        <v>10.56759</v>
      </c>
      <c r="V160" s="8">
        <v>712.25352</v>
      </c>
      <c r="W160" s="8">
        <v>60.44368</v>
      </c>
      <c r="X160" s="8">
        <v>135.85291</v>
      </c>
      <c r="Y160" s="8">
        <v>17.21856</v>
      </c>
      <c r="Z160" s="8">
        <v>73.57921</v>
      </c>
      <c r="AA160" s="8">
        <v>16340.14499</v>
      </c>
      <c r="AB160" s="8">
        <v>3407.80043</v>
      </c>
      <c r="AC160" s="8">
        <v>11924.66648</v>
      </c>
      <c r="AD160" s="8">
        <v>1911.36199</v>
      </c>
      <c r="AE160" s="8">
        <v>9973.11075</v>
      </c>
      <c r="AF160" s="8">
        <v>1891.53557</v>
      </c>
      <c r="AG160" s="8">
        <v>5605.30556</v>
      </c>
      <c r="AH160" s="8">
        <v>659.22733</v>
      </c>
      <c r="AI160" s="8">
        <v>4170.10685</v>
      </c>
      <c r="AJ160" s="8">
        <v>613.92287</v>
      </c>
      <c r="AK160" s="8">
        <v>50.52529</v>
      </c>
      <c r="AL160" s="8">
        <v>0.98436</v>
      </c>
      <c r="AM160" s="8">
        <v>6552.82054</v>
      </c>
      <c r="AN160" s="8">
        <v>29.95645</v>
      </c>
      <c r="AO160" s="8">
        <v>0.7982399999999998</v>
      </c>
      <c r="AP160" s="8">
        <v>31.694119999999998</v>
      </c>
      <c r="AQ160" s="8">
        <v>75.32893</v>
      </c>
      <c r="AR160" s="8">
        <v>247.86915</v>
      </c>
      <c r="AS160" s="12">
        <v>724.44004</v>
      </c>
      <c r="AT160" s="8">
        <v>100.94587</v>
      </c>
      <c r="AU160" s="8">
        <v>59.13298</v>
      </c>
      <c r="AV160" s="8">
        <v>1881.51861</v>
      </c>
      <c r="AW160" s="8">
        <v>30.11832</v>
      </c>
      <c r="AX160" s="8">
        <v>24.53241</v>
      </c>
      <c r="AY160" s="12">
        <v>76.85124</v>
      </c>
      <c r="AZ160" s="12">
        <f>AVERAGE(AZ159,AZ161)</f>
        <v>182.574905</v>
      </c>
      <c r="BA160" s="1">
        <f t="shared" si="13"/>
        <v>72.50333333333333</v>
      </c>
    </row>
    <row r="161" spans="1:53" ht="12.75">
      <c r="A161" s="1">
        <v>960</v>
      </c>
      <c r="B161" s="2">
        <f t="shared" si="14"/>
        <v>2129.269228699989</v>
      </c>
      <c r="C161" s="2">
        <f t="shared" si="16"/>
        <v>2129.307690199989</v>
      </c>
      <c r="D161" s="3">
        <v>0.0384615</v>
      </c>
      <c r="E161" s="3">
        <f t="shared" si="12"/>
        <v>2129.288459449989</v>
      </c>
      <c r="F161" s="8">
        <v>32457.615</v>
      </c>
      <c r="G161" s="8">
        <f t="shared" si="15"/>
        <v>2.6150000000016007</v>
      </c>
      <c r="I161" s="5">
        <v>55.76</v>
      </c>
      <c r="J161" s="11">
        <v>2.81</v>
      </c>
      <c r="K161" s="11">
        <v>2.9</v>
      </c>
      <c r="L161" s="5">
        <v>30.63</v>
      </c>
      <c r="M161" s="5">
        <v>343.71</v>
      </c>
      <c r="N161" s="5">
        <v>2.22</v>
      </c>
      <c r="O161" s="5">
        <v>91.2</v>
      </c>
      <c r="P161" s="5">
        <v>86.08</v>
      </c>
      <c r="Q161" s="5">
        <v>229.7</v>
      </c>
      <c r="R161" s="8">
        <v>1833.423</v>
      </c>
      <c r="S161" s="12">
        <v>1.59867</v>
      </c>
      <c r="T161" s="12">
        <v>3.35033</v>
      </c>
      <c r="U161" s="8">
        <v>13.80658</v>
      </c>
      <c r="V161" s="8">
        <v>981.64579</v>
      </c>
      <c r="W161" s="8">
        <v>98.17375</v>
      </c>
      <c r="X161" s="8">
        <v>213.04027</v>
      </c>
      <c r="Y161" s="8">
        <v>26.92941</v>
      </c>
      <c r="Z161" s="8">
        <v>116.42392</v>
      </c>
      <c r="AA161" s="8">
        <v>24792.81133</v>
      </c>
      <c r="AB161" s="8">
        <v>5332.81993</v>
      </c>
      <c r="AC161" s="8">
        <v>18235.80479</v>
      </c>
      <c r="AD161" s="8">
        <v>3069.08526</v>
      </c>
      <c r="AE161" s="8">
        <v>15444.67098</v>
      </c>
      <c r="AF161" s="8">
        <v>3045.58653</v>
      </c>
      <c r="AG161" s="8">
        <v>8549.81015</v>
      </c>
      <c r="AH161" s="8">
        <v>1039.32433</v>
      </c>
      <c r="AI161" s="8">
        <v>6564.39482</v>
      </c>
      <c r="AJ161" s="8">
        <v>884.68061</v>
      </c>
      <c r="AK161" s="8">
        <v>77.78325</v>
      </c>
      <c r="AL161" s="8">
        <v>1.6223</v>
      </c>
      <c r="AM161" s="8">
        <v>9380.85113</v>
      </c>
      <c r="AN161" s="8">
        <v>40.63241</v>
      </c>
      <c r="AO161" s="8">
        <v>1.00589</v>
      </c>
      <c r="AP161" s="8">
        <v>42.75555</v>
      </c>
      <c r="AQ161" s="8">
        <v>77.46227</v>
      </c>
      <c r="AR161" s="8">
        <v>332.84452</v>
      </c>
      <c r="AS161" s="12">
        <v>1020.69179</v>
      </c>
      <c r="AT161" s="8">
        <v>122.29713</v>
      </c>
      <c r="AU161" s="8">
        <v>64.23734</v>
      </c>
      <c r="AV161" s="8">
        <v>2567.40491</v>
      </c>
      <c r="AW161" s="8">
        <v>40.25709</v>
      </c>
      <c r="AX161" s="8">
        <v>37.75774</v>
      </c>
      <c r="AY161" s="12">
        <v>101.52835</v>
      </c>
      <c r="AZ161" s="12">
        <v>180.51514</v>
      </c>
      <c r="BA161" s="1">
        <f t="shared" si="13"/>
        <v>76.56666666666666</v>
      </c>
    </row>
    <row r="162" spans="1:53" ht="12.75">
      <c r="A162" s="1">
        <v>961</v>
      </c>
      <c r="B162" s="2">
        <f t="shared" si="14"/>
        <v>2129.307690199989</v>
      </c>
      <c r="C162" s="2">
        <f t="shared" si="16"/>
        <v>2129.3461516999887</v>
      </c>
      <c r="D162" s="3">
        <v>0.0384615</v>
      </c>
      <c r="E162" s="3">
        <f t="shared" si="12"/>
        <v>2129.3269209499886</v>
      </c>
      <c r="F162" s="8">
        <v>32460.231</v>
      </c>
      <c r="G162" s="8">
        <f t="shared" si="15"/>
        <v>2.6159999999981665</v>
      </c>
      <c r="I162" s="5">
        <v>68.2</v>
      </c>
      <c r="J162" s="11"/>
      <c r="K162" s="11">
        <v>3.24</v>
      </c>
      <c r="L162" s="5">
        <v>30.91</v>
      </c>
      <c r="M162" s="5">
        <v>309.93</v>
      </c>
      <c r="N162" s="5">
        <v>1.93</v>
      </c>
      <c r="O162" s="5">
        <v>109.87</v>
      </c>
      <c r="P162" s="5">
        <v>75.82</v>
      </c>
      <c r="Q162" s="5">
        <v>236.03</v>
      </c>
      <c r="R162" s="8">
        <v>1648.36407</v>
      </c>
      <c r="S162" s="12">
        <v>1.35737</v>
      </c>
      <c r="T162" s="12">
        <v>3.0577</v>
      </c>
      <c r="U162" s="8">
        <v>12.6979</v>
      </c>
      <c r="V162" s="8">
        <v>762.57738</v>
      </c>
      <c r="W162" s="8">
        <v>64.31721</v>
      </c>
      <c r="X162" s="8">
        <v>143.76144</v>
      </c>
      <c r="Y162" s="8">
        <v>17.60675</v>
      </c>
      <c r="Z162" s="8">
        <v>74.94672</v>
      </c>
      <c r="AA162" s="8">
        <v>15755.15106</v>
      </c>
      <c r="AB162" s="8">
        <v>3382.90992</v>
      </c>
      <c r="AC162" s="8">
        <v>11957.23044</v>
      </c>
      <c r="AD162" s="8">
        <v>1963.94284</v>
      </c>
      <c r="AE162" s="8">
        <v>9799.04807</v>
      </c>
      <c r="AF162" s="8">
        <v>1999.10627</v>
      </c>
      <c r="AG162" s="8">
        <v>5575.54289</v>
      </c>
      <c r="AH162" s="8">
        <v>698.99577</v>
      </c>
      <c r="AI162" s="8">
        <v>4599.50856</v>
      </c>
      <c r="AJ162" s="8">
        <v>551.85073</v>
      </c>
      <c r="AK162" s="8">
        <v>63.63825</v>
      </c>
      <c r="AL162" s="8">
        <v>1.3286</v>
      </c>
      <c r="AM162" s="8">
        <v>8288.38483</v>
      </c>
      <c r="AN162" s="8">
        <v>37.27625</v>
      </c>
      <c r="AO162" s="8">
        <v>0.9984600000000001</v>
      </c>
      <c r="AP162" s="8">
        <v>36.647619999999996</v>
      </c>
      <c r="AQ162" s="8">
        <v>76.34106</v>
      </c>
      <c r="AR162" s="8">
        <v>269.92653</v>
      </c>
      <c r="AS162" s="12">
        <v>911.8659</v>
      </c>
      <c r="AT162" s="8">
        <v>98.87915</v>
      </c>
      <c r="AU162" s="8">
        <v>54.46606</v>
      </c>
      <c r="AV162" s="8">
        <v>2178.06148</v>
      </c>
      <c r="AW162" s="8">
        <v>36.68429</v>
      </c>
      <c r="AX162" s="8">
        <v>31.50877</v>
      </c>
      <c r="AY162" s="12">
        <v>88.4339</v>
      </c>
      <c r="AZ162" s="12">
        <v>153.52800000000002</v>
      </c>
      <c r="BA162" s="1">
        <f t="shared" si="13"/>
        <v>78.67666666666666</v>
      </c>
    </row>
    <row r="163" spans="1:53" ht="12.75">
      <c r="A163" s="1">
        <v>962</v>
      </c>
      <c r="B163" s="2">
        <f t="shared" si="14"/>
        <v>2129.3461516999887</v>
      </c>
      <c r="C163" s="2">
        <f t="shared" si="16"/>
        <v>2129.3846131999885</v>
      </c>
      <c r="D163" s="3">
        <v>0.0384615</v>
      </c>
      <c r="E163" s="3">
        <f t="shared" si="12"/>
        <v>2129.365382449989</v>
      </c>
      <c r="F163" s="8">
        <v>32462.846</v>
      </c>
      <c r="G163" s="8">
        <f t="shared" si="15"/>
        <v>2.6150000000016007</v>
      </c>
      <c r="I163" s="5">
        <v>99.11</v>
      </c>
      <c r="J163" s="11"/>
      <c r="K163" s="11">
        <v>3.39</v>
      </c>
      <c r="L163" s="5">
        <v>31.53</v>
      </c>
      <c r="M163" s="5">
        <v>313.61</v>
      </c>
      <c r="N163" s="5">
        <v>1.95</v>
      </c>
      <c r="O163" s="5">
        <v>158.27</v>
      </c>
      <c r="P163" s="5">
        <v>111.47</v>
      </c>
      <c r="Q163" s="5">
        <v>255.27</v>
      </c>
      <c r="R163" s="8">
        <v>1723.6401</v>
      </c>
      <c r="S163" s="12">
        <v>1.80257</v>
      </c>
      <c r="T163" s="12">
        <v>2.91479</v>
      </c>
      <c r="U163" s="8">
        <v>12.20528</v>
      </c>
      <c r="V163" s="8">
        <v>726.55033</v>
      </c>
      <c r="W163" s="8">
        <v>64.69705</v>
      </c>
      <c r="X163" s="8">
        <v>142.75278</v>
      </c>
      <c r="Y163" s="8">
        <v>17.90795</v>
      </c>
      <c r="Z163" s="8">
        <v>76.24826</v>
      </c>
      <c r="AA163" s="8">
        <v>15958.9346</v>
      </c>
      <c r="AB163" s="8">
        <v>3382.07683</v>
      </c>
      <c r="AC163" s="8">
        <v>11775.91402</v>
      </c>
      <c r="AD163" s="8">
        <v>2056.89071</v>
      </c>
      <c r="AE163" s="8">
        <v>9818.38589</v>
      </c>
      <c r="AF163" s="8">
        <v>2044.04311</v>
      </c>
      <c r="AG163" s="8">
        <v>5800.13992</v>
      </c>
      <c r="AH163" s="8">
        <v>710.40222</v>
      </c>
      <c r="AI163" s="8">
        <v>4526.8396</v>
      </c>
      <c r="AJ163" s="8">
        <v>574.04046</v>
      </c>
      <c r="AK163" s="8">
        <v>60.12</v>
      </c>
      <c r="AL163" s="8">
        <v>1.29368</v>
      </c>
      <c r="AM163" s="8">
        <v>7758.08463</v>
      </c>
      <c r="AN163" s="8">
        <v>35.79833</v>
      </c>
      <c r="AO163" s="8">
        <v>1.0745399999999998</v>
      </c>
      <c r="AP163" s="8">
        <v>34.07816</v>
      </c>
      <c r="AQ163" s="8">
        <v>82.33084</v>
      </c>
      <c r="AR163" s="8">
        <v>277.95188</v>
      </c>
      <c r="AS163" s="12">
        <v>800.37063</v>
      </c>
      <c r="AT163" s="8">
        <v>95.26696</v>
      </c>
      <c r="AU163" s="8">
        <v>52.75034</v>
      </c>
      <c r="AV163" s="8">
        <v>2133.17514</v>
      </c>
      <c r="AW163" s="8">
        <v>33.43787</v>
      </c>
      <c r="AX163" s="8">
        <v>28.82205</v>
      </c>
      <c r="AY163" s="12">
        <v>75.81945</v>
      </c>
      <c r="AZ163" s="12">
        <v>138.81538999999998</v>
      </c>
      <c r="BA163" s="1">
        <f t="shared" si="13"/>
        <v>85.09</v>
      </c>
    </row>
    <row r="164" spans="1:53" ht="12.75">
      <c r="A164" s="1">
        <v>963</v>
      </c>
      <c r="B164" s="2">
        <f t="shared" si="14"/>
        <v>2129.3846131999885</v>
      </c>
      <c r="C164" s="2">
        <f t="shared" si="16"/>
        <v>2129.4230746999883</v>
      </c>
      <c r="D164" s="3">
        <v>0.0384615</v>
      </c>
      <c r="E164" s="3">
        <f t="shared" si="12"/>
        <v>2129.403843949988</v>
      </c>
      <c r="F164" s="8">
        <v>32465.461</v>
      </c>
      <c r="G164" s="8">
        <f t="shared" si="15"/>
        <v>2.6149999999979627</v>
      </c>
      <c r="I164" s="5">
        <v>38.89</v>
      </c>
      <c r="J164" s="11">
        <v>2.6</v>
      </c>
      <c r="K164" s="11">
        <v>2.8</v>
      </c>
      <c r="L164" s="5">
        <v>26.99</v>
      </c>
      <c r="M164" s="5">
        <v>280.8</v>
      </c>
      <c r="N164" s="5">
        <v>1.63</v>
      </c>
      <c r="O164" s="5">
        <v>75.43</v>
      </c>
      <c r="P164" s="5">
        <v>111.64</v>
      </c>
      <c r="Q164" s="5">
        <v>183.06</v>
      </c>
      <c r="R164" s="8">
        <v>1321.37403</v>
      </c>
      <c r="S164" s="12">
        <v>1.45451</v>
      </c>
      <c r="T164" s="12">
        <v>2.5821</v>
      </c>
      <c r="U164" s="8">
        <v>9.38686</v>
      </c>
      <c r="V164" s="8">
        <v>748.31064</v>
      </c>
      <c r="W164" s="8">
        <v>67.20005</v>
      </c>
      <c r="X164" s="8">
        <v>152.79819</v>
      </c>
      <c r="Y164" s="8">
        <v>19.02528</v>
      </c>
      <c r="Z164" s="8">
        <v>81.93794</v>
      </c>
      <c r="AA164" s="8">
        <v>17119.1048</v>
      </c>
      <c r="AB164" s="8">
        <v>3661.04443</v>
      </c>
      <c r="AC164" s="8">
        <v>12304.55978</v>
      </c>
      <c r="AD164" s="8">
        <v>2097.3579</v>
      </c>
      <c r="AE164" s="8">
        <v>10927.72738</v>
      </c>
      <c r="AF164" s="8">
        <v>2175.15267</v>
      </c>
      <c r="AG164" s="8">
        <v>6253.69155</v>
      </c>
      <c r="AH164" s="8">
        <v>761.68681</v>
      </c>
      <c r="AI164" s="8">
        <v>4993.9951</v>
      </c>
      <c r="AJ164" s="8">
        <v>644.78941</v>
      </c>
      <c r="AK164" s="8">
        <v>54.83818</v>
      </c>
      <c r="AL164" s="8">
        <v>1.05618</v>
      </c>
      <c r="AM164" s="8">
        <v>7410.20888</v>
      </c>
      <c r="AN164" s="8">
        <v>30.94821</v>
      </c>
      <c r="AO164" s="8">
        <v>0.8411200000000001</v>
      </c>
      <c r="AP164" s="8">
        <v>33.49602</v>
      </c>
      <c r="AQ164" s="8">
        <v>59.33244</v>
      </c>
      <c r="AR164" s="8">
        <v>241.69922</v>
      </c>
      <c r="AS164" s="12">
        <v>761.60213</v>
      </c>
      <c r="AT164" s="8">
        <v>105.11427</v>
      </c>
      <c r="AU164" s="8">
        <v>54.85959</v>
      </c>
      <c r="AV164" s="8">
        <v>1966.69196</v>
      </c>
      <c r="AW164" s="8">
        <v>33.25675</v>
      </c>
      <c r="AX164" s="8">
        <v>29.825</v>
      </c>
      <c r="AY164" s="12">
        <v>82.83864</v>
      </c>
      <c r="AZ164" s="12">
        <v>129.73561</v>
      </c>
      <c r="BA164" s="1">
        <f t="shared" si="13"/>
        <v>61.02</v>
      </c>
    </row>
    <row r="165" spans="1:53" ht="12.75">
      <c r="A165" s="1">
        <v>964</v>
      </c>
      <c r="B165" s="2">
        <f t="shared" si="14"/>
        <v>2129.4230746999883</v>
      </c>
      <c r="C165" s="2">
        <f t="shared" si="16"/>
        <v>2129.461536199988</v>
      </c>
      <c r="D165" s="3">
        <v>0.0384615</v>
      </c>
      <c r="E165" s="3">
        <f t="shared" si="12"/>
        <v>2129.4423054499885</v>
      </c>
      <c r="F165" s="8">
        <v>32468.077</v>
      </c>
      <c r="G165" s="8">
        <f t="shared" si="15"/>
        <v>2.6160000000018044</v>
      </c>
      <c r="I165" s="5">
        <v>37.3</v>
      </c>
      <c r="J165" s="11">
        <v>2.54</v>
      </c>
      <c r="K165" s="11">
        <v>2.33</v>
      </c>
      <c r="L165" s="5">
        <v>19.46</v>
      </c>
      <c r="M165" s="5">
        <v>195.46</v>
      </c>
      <c r="N165" s="5">
        <v>1.67</v>
      </c>
      <c r="O165" s="5">
        <v>65.71</v>
      </c>
      <c r="P165" s="5">
        <v>79.07</v>
      </c>
      <c r="Q165" s="5">
        <v>151</v>
      </c>
      <c r="R165" s="8">
        <v>954.71259</v>
      </c>
      <c r="S165" s="12">
        <v>1.12529</v>
      </c>
      <c r="T165" s="12">
        <v>7.4386</v>
      </c>
      <c r="U165" s="8">
        <v>7.17445</v>
      </c>
      <c r="V165" s="8">
        <v>492.60497</v>
      </c>
      <c r="W165" s="8">
        <v>37.02269</v>
      </c>
      <c r="X165" s="8">
        <v>83.2292</v>
      </c>
      <c r="Y165" s="8">
        <v>10.32243</v>
      </c>
      <c r="Z165" s="8">
        <v>43.79463</v>
      </c>
      <c r="AA165" s="8">
        <v>9313.06518</v>
      </c>
      <c r="AB165" s="8">
        <v>1982.6598</v>
      </c>
      <c r="AC165" s="8">
        <v>6759.91068</v>
      </c>
      <c r="AD165" s="8">
        <v>1141.24621</v>
      </c>
      <c r="AE165" s="8">
        <v>5724.06554</v>
      </c>
      <c r="AF165" s="8">
        <v>1199.83957</v>
      </c>
      <c r="AG165" s="8">
        <v>3497.99763</v>
      </c>
      <c r="AH165" s="8">
        <v>430.41648</v>
      </c>
      <c r="AI165" s="8">
        <v>2603.20144</v>
      </c>
      <c r="AJ165" s="8">
        <v>335.18922</v>
      </c>
      <c r="AK165" s="8">
        <v>32.85503</v>
      </c>
      <c r="AL165" s="8">
        <v>0.74435</v>
      </c>
      <c r="AM165" s="8">
        <v>5021.39089</v>
      </c>
      <c r="AN165" s="8">
        <v>21.90301</v>
      </c>
      <c r="AO165" s="8">
        <v>0.7020400000000002</v>
      </c>
      <c r="AP165" s="8">
        <v>23.59686</v>
      </c>
      <c r="AQ165" s="8">
        <v>49.16283</v>
      </c>
      <c r="AR165" s="8">
        <v>157.51122</v>
      </c>
      <c r="AS165" s="12">
        <v>745.12613</v>
      </c>
      <c r="AT165" s="8">
        <v>67.12783</v>
      </c>
      <c r="AU165" s="8">
        <v>37.51682</v>
      </c>
      <c r="AV165" s="8">
        <v>1233.866</v>
      </c>
      <c r="AW165" s="8">
        <v>19.9486</v>
      </c>
      <c r="AX165" s="8">
        <v>17.34291</v>
      </c>
      <c r="AY165" s="12">
        <v>45.81469</v>
      </c>
      <c r="AZ165" s="12">
        <v>98.54487</v>
      </c>
      <c r="BA165" s="1">
        <f t="shared" si="13"/>
        <v>50.333333333333336</v>
      </c>
    </row>
    <row r="166" spans="1:53" ht="12.75">
      <c r="A166" s="1">
        <v>965</v>
      </c>
      <c r="B166" s="2">
        <f t="shared" si="14"/>
        <v>2129.461536199988</v>
      </c>
      <c r="C166" s="2">
        <f t="shared" si="16"/>
        <v>2129.499997699988</v>
      </c>
      <c r="D166" s="3">
        <v>0.0384615</v>
      </c>
      <c r="E166" s="3">
        <f t="shared" si="12"/>
        <v>2129.480766949988</v>
      </c>
      <c r="F166" s="8">
        <v>32470.692</v>
      </c>
      <c r="G166" s="8">
        <f t="shared" si="15"/>
        <v>2.6149999999979627</v>
      </c>
      <c r="I166" s="5">
        <v>41.32</v>
      </c>
      <c r="J166" s="11"/>
      <c r="K166" s="11">
        <v>2.39</v>
      </c>
      <c r="L166" s="5">
        <v>23.04</v>
      </c>
      <c r="M166" s="5">
        <v>242.84</v>
      </c>
      <c r="N166" s="5">
        <v>1.99</v>
      </c>
      <c r="O166" s="5">
        <v>71.18</v>
      </c>
      <c r="P166" s="5">
        <v>80.04</v>
      </c>
      <c r="Q166" s="5">
        <v>149.9</v>
      </c>
      <c r="R166" s="8">
        <v>1130.11911</v>
      </c>
      <c r="S166" s="12">
        <v>0.99054</v>
      </c>
      <c r="T166" s="12">
        <v>2.67421</v>
      </c>
      <c r="U166" s="8">
        <v>9.4473</v>
      </c>
      <c r="V166" s="8">
        <v>615.96095</v>
      </c>
      <c r="W166" s="8">
        <v>55.19126</v>
      </c>
      <c r="X166" s="8">
        <v>123.20131</v>
      </c>
      <c r="Y166" s="8">
        <v>15.37645</v>
      </c>
      <c r="Z166" s="8">
        <v>65.09666</v>
      </c>
      <c r="AA166" s="8">
        <v>13909.44664</v>
      </c>
      <c r="AB166" s="8">
        <v>2902.13268</v>
      </c>
      <c r="AC166" s="8">
        <v>9622.15227</v>
      </c>
      <c r="AD166" s="8">
        <v>1690.20774</v>
      </c>
      <c r="AE166" s="8">
        <v>8443.0454</v>
      </c>
      <c r="AF166" s="8">
        <v>1700.2089</v>
      </c>
      <c r="AG166" s="8">
        <v>4954.01025</v>
      </c>
      <c r="AH166" s="8">
        <v>607.92191</v>
      </c>
      <c r="AI166" s="8">
        <v>3717.53531</v>
      </c>
      <c r="AJ166" s="8">
        <v>490.31182</v>
      </c>
      <c r="AK166" s="8">
        <v>48.93637</v>
      </c>
      <c r="AL166" s="8">
        <v>0.89486</v>
      </c>
      <c r="AM166" s="8">
        <v>6507.44316</v>
      </c>
      <c r="AN166" s="8">
        <v>26.1244</v>
      </c>
      <c r="AO166" s="8">
        <v>0.73136</v>
      </c>
      <c r="AP166" s="8">
        <v>28.19375</v>
      </c>
      <c r="AQ166" s="8">
        <v>47.7266</v>
      </c>
      <c r="AR166" s="8">
        <v>204.05281</v>
      </c>
      <c r="AS166" s="12">
        <v>770.2313</v>
      </c>
      <c r="AT166" s="8">
        <v>80.19045</v>
      </c>
      <c r="AU166" s="8">
        <v>44.89805</v>
      </c>
      <c r="AV166" s="8">
        <v>1628.39046</v>
      </c>
      <c r="AW166" s="8">
        <v>26.51598</v>
      </c>
      <c r="AX166" s="8">
        <v>23.47997</v>
      </c>
      <c r="AY166" s="12">
        <v>68.55525</v>
      </c>
      <c r="AZ166" s="12">
        <v>115.94779</v>
      </c>
      <c r="BA166" s="1">
        <f t="shared" si="13"/>
        <v>49.96666666666667</v>
      </c>
    </row>
    <row r="167" spans="1:53" ht="12.75">
      <c r="A167" s="1">
        <v>966</v>
      </c>
      <c r="B167" s="2">
        <f t="shared" si="14"/>
        <v>2129.499997699988</v>
      </c>
      <c r="C167" s="2">
        <f t="shared" si="16"/>
        <v>2129.5384591999878</v>
      </c>
      <c r="D167" s="3">
        <v>0.0384615</v>
      </c>
      <c r="E167" s="3">
        <f t="shared" si="12"/>
        <v>2129.519228449988</v>
      </c>
      <c r="F167" s="8">
        <v>32473.308</v>
      </c>
      <c r="G167" s="8">
        <f t="shared" si="15"/>
        <v>2.6160000000018044</v>
      </c>
      <c r="H167" s="1" t="s">
        <v>62</v>
      </c>
      <c r="I167" s="5">
        <v>98.94</v>
      </c>
      <c r="J167" s="11">
        <v>3.36</v>
      </c>
      <c r="K167" s="11">
        <v>3.56</v>
      </c>
      <c r="L167" s="5">
        <v>39.95</v>
      </c>
      <c r="M167" s="5">
        <v>426.03</v>
      </c>
      <c r="N167" s="5">
        <v>2.03</v>
      </c>
      <c r="O167" s="5">
        <v>146.58</v>
      </c>
      <c r="P167" s="5">
        <v>130.44</v>
      </c>
      <c r="Q167" s="5">
        <v>337.76</v>
      </c>
      <c r="R167" s="8">
        <v>2077.42306</v>
      </c>
      <c r="S167" s="12">
        <v>1.84952</v>
      </c>
      <c r="T167" s="12">
        <v>3.46653</v>
      </c>
      <c r="U167" s="8">
        <v>15.07226</v>
      </c>
      <c r="V167" s="8">
        <v>1096.16328</v>
      </c>
      <c r="W167" s="8">
        <v>95.93159</v>
      </c>
      <c r="X167" s="8">
        <v>218.87655</v>
      </c>
      <c r="Y167" s="8">
        <v>26.74781</v>
      </c>
      <c r="Z167" s="8">
        <v>114.42446</v>
      </c>
      <c r="AA167" s="8">
        <v>24643.96901</v>
      </c>
      <c r="AB167" s="8">
        <v>5238.87123</v>
      </c>
      <c r="AC167" s="8">
        <v>17464.67529</v>
      </c>
      <c r="AD167" s="8">
        <v>2950.05944</v>
      </c>
      <c r="AE167" s="8">
        <v>14936.25724</v>
      </c>
      <c r="AF167" s="8">
        <v>2979.00129</v>
      </c>
      <c r="AG167" s="8">
        <v>8519.61639</v>
      </c>
      <c r="AH167" s="8">
        <v>1091.02413</v>
      </c>
      <c r="AI167" s="8">
        <v>6757.82295</v>
      </c>
      <c r="AJ167" s="8">
        <v>849.49604</v>
      </c>
      <c r="AK167" s="8">
        <v>80.97879</v>
      </c>
      <c r="AL167" s="8">
        <v>1.78458</v>
      </c>
      <c r="AM167" s="8">
        <v>10055.95473</v>
      </c>
      <c r="AN167" s="8">
        <v>47.94963</v>
      </c>
      <c r="AO167" s="8">
        <v>1.1992500000000001</v>
      </c>
      <c r="AP167" s="8">
        <v>46.988929999999996</v>
      </c>
      <c r="AQ167" s="8">
        <v>109.85908</v>
      </c>
      <c r="AR167" s="8">
        <v>389.93895</v>
      </c>
      <c r="AS167" s="12">
        <v>1121.64994</v>
      </c>
      <c r="AT167" s="8">
        <v>138.81058</v>
      </c>
      <c r="AU167" s="8">
        <v>77.261</v>
      </c>
      <c r="AV167" s="8">
        <v>3066.71771</v>
      </c>
      <c r="AW167" s="8">
        <v>49.16492</v>
      </c>
      <c r="AX167" s="8">
        <v>43.39123</v>
      </c>
      <c r="AY167" s="12">
        <v>113.84607</v>
      </c>
      <c r="AZ167" s="12">
        <v>192.95780000000002</v>
      </c>
      <c r="BA167" s="1">
        <f t="shared" si="13"/>
        <v>112.58666666666666</v>
      </c>
    </row>
    <row r="168" spans="1:53" ht="12.75">
      <c r="A168" s="1">
        <v>967</v>
      </c>
      <c r="B168" s="2">
        <f t="shared" si="14"/>
        <v>2129.5384591999878</v>
      </c>
      <c r="C168" s="2">
        <f t="shared" si="16"/>
        <v>2129.5769206999876</v>
      </c>
      <c r="D168" s="3">
        <v>0.0384615</v>
      </c>
      <c r="E168" s="3">
        <f t="shared" si="12"/>
        <v>2129.5576899499874</v>
      </c>
      <c r="F168" s="8">
        <v>32475.923</v>
      </c>
      <c r="G168" s="8">
        <f t="shared" si="15"/>
        <v>2.6149999999979627</v>
      </c>
      <c r="I168" s="5">
        <v>66.34</v>
      </c>
      <c r="J168" s="11">
        <v>5.27</v>
      </c>
      <c r="K168" s="11">
        <v>4.75</v>
      </c>
      <c r="L168" s="5">
        <v>33.88</v>
      </c>
      <c r="M168" s="5">
        <v>357.58</v>
      </c>
      <c r="N168" s="5">
        <v>1.66</v>
      </c>
      <c r="O168" s="5">
        <v>112.4</v>
      </c>
      <c r="P168" s="5">
        <v>104.16</v>
      </c>
      <c r="Q168" s="5">
        <v>276.51</v>
      </c>
      <c r="R168" s="8">
        <v>1857.22588</v>
      </c>
      <c r="S168" s="12">
        <v>1.76501</v>
      </c>
      <c r="T168" s="12">
        <v>3.20191</v>
      </c>
      <c r="U168" s="8">
        <v>13.96016</v>
      </c>
      <c r="V168" s="8">
        <v>840.08044</v>
      </c>
      <c r="W168" s="8">
        <v>85.35341</v>
      </c>
      <c r="X168" s="8">
        <v>185.58431</v>
      </c>
      <c r="Y168" s="8">
        <v>23.08089</v>
      </c>
      <c r="Z168" s="8">
        <v>98.21444</v>
      </c>
      <c r="AA168" s="8">
        <v>20590.18353</v>
      </c>
      <c r="AB168" s="8">
        <v>4254.67921</v>
      </c>
      <c r="AC168" s="8">
        <v>15163.26841</v>
      </c>
      <c r="AD168" s="8">
        <v>2655.06006</v>
      </c>
      <c r="AE168" s="8">
        <v>13618.27622</v>
      </c>
      <c r="AF168" s="8">
        <v>2455.75165</v>
      </c>
      <c r="AG168" s="8">
        <v>6932.23371</v>
      </c>
      <c r="AH168" s="8">
        <v>834.39426</v>
      </c>
      <c r="AI168" s="8">
        <v>5681.76599</v>
      </c>
      <c r="AJ168" s="8">
        <v>728.88081</v>
      </c>
      <c r="AK168" s="8">
        <v>71.14349</v>
      </c>
      <c r="AL168" s="8">
        <v>1.43027</v>
      </c>
      <c r="AM168" s="8">
        <v>9001.51479</v>
      </c>
      <c r="AN168" s="8">
        <v>38.42021</v>
      </c>
      <c r="AO168" s="8">
        <v>1.18966</v>
      </c>
      <c r="AP168" s="8">
        <v>38.1708</v>
      </c>
      <c r="AQ168" s="8">
        <v>97.04195</v>
      </c>
      <c r="AR168" s="8">
        <v>324.73931</v>
      </c>
      <c r="AS168" s="12">
        <v>1220.67025</v>
      </c>
      <c r="AT168" s="8">
        <v>117.11935</v>
      </c>
      <c r="AU168" s="8">
        <v>64.84241</v>
      </c>
      <c r="AV168" s="8">
        <v>2414.30949</v>
      </c>
      <c r="AW168" s="8">
        <v>43.29034</v>
      </c>
      <c r="AX168" s="8">
        <v>36.21951</v>
      </c>
      <c r="AY168" s="12">
        <v>101.12718</v>
      </c>
      <c r="AZ168" s="12">
        <v>192.70559</v>
      </c>
      <c r="BA168" s="1">
        <f t="shared" si="13"/>
        <v>92.17</v>
      </c>
    </row>
    <row r="169" spans="1:53" ht="12.75">
      <c r="A169" s="1">
        <v>968</v>
      </c>
      <c r="B169" s="2">
        <f t="shared" si="14"/>
        <v>2129.5769206999876</v>
      </c>
      <c r="C169" s="2">
        <f t="shared" si="16"/>
        <v>2129.6153821999874</v>
      </c>
      <c r="D169" s="3">
        <v>0.0384615</v>
      </c>
      <c r="E169" s="3">
        <f t="shared" si="12"/>
        <v>2129.5961514499877</v>
      </c>
      <c r="F169" s="8">
        <v>32478.538</v>
      </c>
      <c r="G169" s="8">
        <f t="shared" si="15"/>
        <v>2.6150000000016007</v>
      </c>
      <c r="I169" s="5">
        <v>71.31</v>
      </c>
      <c r="J169" s="11">
        <v>3.74</v>
      </c>
      <c r="K169" s="11">
        <v>3.8</v>
      </c>
      <c r="L169" s="5">
        <v>39.11</v>
      </c>
      <c r="M169" s="5">
        <v>377.9</v>
      </c>
      <c r="N169" s="5">
        <v>1.54</v>
      </c>
      <c r="O169" s="5">
        <v>108.77</v>
      </c>
      <c r="P169" s="5">
        <v>112.18</v>
      </c>
      <c r="Q169" s="5">
        <v>364.72</v>
      </c>
      <c r="R169" s="8">
        <v>2049.11836</v>
      </c>
      <c r="S169" s="12">
        <v>2.24459</v>
      </c>
      <c r="T169" s="12">
        <v>3.19799</v>
      </c>
      <c r="U169" s="8">
        <v>15.41662</v>
      </c>
      <c r="V169" s="8">
        <v>1270.65788</v>
      </c>
      <c r="W169" s="8">
        <v>82.48382</v>
      </c>
      <c r="X169" s="8">
        <v>181.46877</v>
      </c>
      <c r="Y169" s="8">
        <v>22.99121</v>
      </c>
      <c r="Z169" s="8">
        <v>99.15043</v>
      </c>
      <c r="AA169" s="8">
        <v>21152.47471</v>
      </c>
      <c r="AB169" s="8">
        <v>4537.76741</v>
      </c>
      <c r="AC169" s="8">
        <v>15514.74591</v>
      </c>
      <c r="AD169" s="8">
        <v>2723.44548</v>
      </c>
      <c r="AE169" s="8">
        <v>13535.15993</v>
      </c>
      <c r="AF169" s="8">
        <v>2827.61509</v>
      </c>
      <c r="AG169" s="8">
        <v>7638.54173</v>
      </c>
      <c r="AH169" s="8">
        <v>924.07252</v>
      </c>
      <c r="AI169" s="8">
        <v>5847.97905</v>
      </c>
      <c r="AJ169" s="8">
        <v>728.30873</v>
      </c>
      <c r="AK169" s="8">
        <v>76.89404</v>
      </c>
      <c r="AL169" s="8">
        <v>1.53581</v>
      </c>
      <c r="AM169" s="8">
        <v>10835.24399</v>
      </c>
      <c r="AN169" s="8">
        <v>43.37978</v>
      </c>
      <c r="AO169" s="8">
        <v>1.26389</v>
      </c>
      <c r="AP169" s="8">
        <v>40.6676</v>
      </c>
      <c r="AQ169" s="8">
        <v>123.7425</v>
      </c>
      <c r="AR169" s="8">
        <v>350.96541</v>
      </c>
      <c r="AS169" s="12">
        <v>1046.59121</v>
      </c>
      <c r="AT169" s="8">
        <v>115.23694</v>
      </c>
      <c r="AU169" s="8">
        <v>60.63468</v>
      </c>
      <c r="AV169" s="8">
        <v>2798.75406</v>
      </c>
      <c r="AW169" s="8">
        <v>45.75834</v>
      </c>
      <c r="AX169" s="8">
        <v>34.82683</v>
      </c>
      <c r="AY169" s="12">
        <v>103.64114</v>
      </c>
      <c r="AZ169" s="12">
        <v>187.82941</v>
      </c>
      <c r="BA169" s="1">
        <f t="shared" si="13"/>
        <v>121.57333333333334</v>
      </c>
    </row>
    <row r="170" spans="1:53" ht="12.75">
      <c r="A170" s="1">
        <v>969</v>
      </c>
      <c r="B170" s="2">
        <f t="shared" si="14"/>
        <v>2129.6153821999874</v>
      </c>
      <c r="C170" s="2">
        <f t="shared" si="16"/>
        <v>2129.653843699987</v>
      </c>
      <c r="D170" s="3">
        <v>0.0384615</v>
      </c>
      <c r="E170" s="3">
        <f t="shared" si="12"/>
        <v>2129.634612949987</v>
      </c>
      <c r="F170" s="8">
        <v>32481.154</v>
      </c>
      <c r="G170" s="8">
        <f t="shared" si="15"/>
        <v>2.6159999999981665</v>
      </c>
      <c r="I170" s="5">
        <v>60.8</v>
      </c>
      <c r="J170" s="11">
        <v>3.28</v>
      </c>
      <c r="K170" s="11">
        <v>4.02</v>
      </c>
      <c r="L170" s="5">
        <v>28.71</v>
      </c>
      <c r="M170" s="5">
        <v>322</v>
      </c>
      <c r="N170" s="5">
        <v>1.12</v>
      </c>
      <c r="O170" s="5">
        <v>91.85</v>
      </c>
      <c r="P170" s="5">
        <v>90.8</v>
      </c>
      <c r="Q170" s="5">
        <v>214.97</v>
      </c>
      <c r="R170" s="8">
        <v>1571.60704</v>
      </c>
      <c r="S170" s="12">
        <v>1.38868</v>
      </c>
      <c r="T170" s="12">
        <v>3.63647</v>
      </c>
      <c r="U170" s="8">
        <v>12.53498</v>
      </c>
      <c r="V170" s="8">
        <v>884.5905</v>
      </c>
      <c r="W170" s="8">
        <v>72.47875</v>
      </c>
      <c r="X170" s="8">
        <v>165.58906</v>
      </c>
      <c r="Y170" s="8">
        <v>20.65602</v>
      </c>
      <c r="Z170" s="8">
        <v>88.29076</v>
      </c>
      <c r="AA170" s="8">
        <v>19018.63635</v>
      </c>
      <c r="AB170" s="8">
        <v>4078.60386</v>
      </c>
      <c r="AC170" s="8">
        <v>13583.68228</v>
      </c>
      <c r="AD170" s="8">
        <v>2360.97967</v>
      </c>
      <c r="AE170" s="8">
        <v>11555.32588</v>
      </c>
      <c r="AF170" s="8">
        <v>2348.80517</v>
      </c>
      <c r="AG170" s="8">
        <v>6777.99123</v>
      </c>
      <c r="AH170" s="8">
        <v>848.98907</v>
      </c>
      <c r="AI170" s="8">
        <v>5849.64598</v>
      </c>
      <c r="AJ170" s="8">
        <v>633.58089</v>
      </c>
      <c r="AK170" s="8">
        <v>60.10656</v>
      </c>
      <c r="AL170" s="8">
        <v>1.19617</v>
      </c>
      <c r="AM170" s="8">
        <v>8496.64777</v>
      </c>
      <c r="AN170" s="8">
        <v>40.90373</v>
      </c>
      <c r="AO170" s="8">
        <v>0.82863</v>
      </c>
      <c r="AP170" s="8">
        <v>32.969809999999995</v>
      </c>
      <c r="AQ170" s="8">
        <v>69.29332</v>
      </c>
      <c r="AR170" s="8">
        <v>273.4545</v>
      </c>
      <c r="AS170" s="12">
        <v>873.87969</v>
      </c>
      <c r="AT170" s="8">
        <v>111.91129</v>
      </c>
      <c r="AU170" s="8">
        <v>57.96519</v>
      </c>
      <c r="AV170" s="8">
        <v>2152.16935</v>
      </c>
      <c r="AW170" s="8">
        <v>35.70845</v>
      </c>
      <c r="AX170" s="8">
        <v>29.98704</v>
      </c>
      <c r="AY170" s="12">
        <v>71.22133</v>
      </c>
      <c r="AZ170" s="12">
        <v>150.58548000000002</v>
      </c>
      <c r="BA170" s="1">
        <f t="shared" si="13"/>
        <v>71.65666666666667</v>
      </c>
    </row>
    <row r="171" spans="1:53" ht="12.75">
      <c r="A171" s="1">
        <v>970</v>
      </c>
      <c r="B171" s="2">
        <f t="shared" si="14"/>
        <v>2129.653843699987</v>
      </c>
      <c r="C171" s="2">
        <f t="shared" si="16"/>
        <v>2129.692305199987</v>
      </c>
      <c r="D171" s="3">
        <v>0.0384615</v>
      </c>
      <c r="E171" s="3">
        <f t="shared" si="12"/>
        <v>2129.6730744499873</v>
      </c>
      <c r="F171" s="8">
        <v>32483.769</v>
      </c>
      <c r="G171" s="8">
        <f t="shared" si="15"/>
        <v>2.6150000000016007</v>
      </c>
      <c r="I171" s="5">
        <v>100.86</v>
      </c>
      <c r="J171" s="11">
        <v>4.86</v>
      </c>
      <c r="K171" s="11">
        <v>5.64</v>
      </c>
      <c r="L171" s="5">
        <v>48.43</v>
      </c>
      <c r="M171" s="5">
        <v>584.14</v>
      </c>
      <c r="N171" s="5">
        <v>0.88</v>
      </c>
      <c r="O171" s="5">
        <v>139.55</v>
      </c>
      <c r="P171" s="5">
        <v>111.88</v>
      </c>
      <c r="Q171" s="5">
        <v>327.24</v>
      </c>
      <c r="R171" s="8">
        <v>3410.78599</v>
      </c>
      <c r="S171" s="12">
        <v>2.13786</v>
      </c>
      <c r="T171" s="12">
        <v>4.59806</v>
      </c>
      <c r="U171" s="8">
        <v>21.87313</v>
      </c>
      <c r="V171" s="8">
        <v>1521.69838</v>
      </c>
      <c r="W171" s="8">
        <v>156.55415</v>
      </c>
      <c r="X171" s="8">
        <v>343.94253</v>
      </c>
      <c r="Y171" s="8">
        <v>42.71797</v>
      </c>
      <c r="Z171" s="8">
        <v>182.41707</v>
      </c>
      <c r="AA171" s="8">
        <v>37242.5538</v>
      </c>
      <c r="AB171" s="8">
        <v>7854.13416</v>
      </c>
      <c r="AC171" s="8">
        <v>27074.30554</v>
      </c>
      <c r="AD171" s="8">
        <v>4579.4593</v>
      </c>
      <c r="AE171" s="8">
        <v>22352.80126</v>
      </c>
      <c r="AF171" s="8">
        <v>4442.80052</v>
      </c>
      <c r="AG171" s="8">
        <v>13081.23704</v>
      </c>
      <c r="AH171" s="8">
        <v>1587.50888</v>
      </c>
      <c r="AI171" s="8">
        <v>10048.31244</v>
      </c>
      <c r="AJ171" s="8">
        <v>1319.94715</v>
      </c>
      <c r="AK171" s="8">
        <v>120.38854</v>
      </c>
      <c r="AL171" s="8">
        <v>2.3083</v>
      </c>
      <c r="AM171" s="8">
        <v>18173.54648</v>
      </c>
      <c r="AN171" s="8">
        <v>66.67989</v>
      </c>
      <c r="AO171" s="8">
        <v>1.4237199999999999</v>
      </c>
      <c r="AP171" s="8">
        <v>68.33930000000001</v>
      </c>
      <c r="AQ171" s="8">
        <v>114.09395</v>
      </c>
      <c r="AR171" s="8">
        <v>597.84348</v>
      </c>
      <c r="AS171" s="12">
        <v>1625.62548</v>
      </c>
      <c r="AT171" s="8">
        <v>197.52074</v>
      </c>
      <c r="AU171" s="8">
        <v>119.8822</v>
      </c>
      <c r="AV171" s="8">
        <v>4371.25848</v>
      </c>
      <c r="AW171" s="8">
        <v>70.8133</v>
      </c>
      <c r="AX171" s="8">
        <v>56.94161</v>
      </c>
      <c r="AY171" s="12">
        <v>165.49182</v>
      </c>
      <c r="AZ171" s="12">
        <v>240.79481</v>
      </c>
      <c r="BA171" s="1">
        <f t="shared" si="13"/>
        <v>109.08</v>
      </c>
    </row>
    <row r="172" spans="1:53" ht="12.75">
      <c r="A172" s="1">
        <v>971</v>
      </c>
      <c r="B172" s="2">
        <f t="shared" si="14"/>
        <v>2129.692305199987</v>
      </c>
      <c r="C172" s="2">
        <f t="shared" si="16"/>
        <v>2129.730766699987</v>
      </c>
      <c r="D172" s="3">
        <v>0.0384615</v>
      </c>
      <c r="E172" s="3">
        <f t="shared" si="12"/>
        <v>2129.7115359499867</v>
      </c>
      <c r="F172" s="8">
        <v>32486.384</v>
      </c>
      <c r="G172" s="8">
        <f t="shared" si="15"/>
        <v>2.6149999999979627</v>
      </c>
      <c r="I172" s="5">
        <v>55.46</v>
      </c>
      <c r="J172" s="11">
        <v>3.17</v>
      </c>
      <c r="K172" s="11">
        <v>3.81</v>
      </c>
      <c r="L172" s="5">
        <v>27.92</v>
      </c>
      <c r="M172" s="5">
        <v>315.74</v>
      </c>
      <c r="N172" s="5">
        <v>0.65</v>
      </c>
      <c r="O172" s="5">
        <v>85.86</v>
      </c>
      <c r="P172" s="5">
        <v>75.92</v>
      </c>
      <c r="Q172" s="5">
        <v>205.6</v>
      </c>
      <c r="R172" s="8">
        <v>1520.83932</v>
      </c>
      <c r="S172" s="12">
        <v>1.31653</v>
      </c>
      <c r="T172" s="12">
        <v>123.39802</v>
      </c>
      <c r="U172" s="8">
        <v>10.69268</v>
      </c>
      <c r="V172" s="8">
        <v>712.86623</v>
      </c>
      <c r="W172" s="8">
        <v>65.11974</v>
      </c>
      <c r="X172" s="8">
        <v>142.64623</v>
      </c>
      <c r="Y172" s="8">
        <v>17.78721</v>
      </c>
      <c r="Z172" s="8">
        <v>75.07182</v>
      </c>
      <c r="AA172" s="8">
        <v>15392.25433</v>
      </c>
      <c r="AB172" s="8">
        <v>3456.18429</v>
      </c>
      <c r="AC172" s="8">
        <v>11506.6315</v>
      </c>
      <c r="AD172" s="8">
        <v>2010.87281</v>
      </c>
      <c r="AE172" s="8">
        <v>10204.58656</v>
      </c>
      <c r="AF172" s="8">
        <v>2047.60539</v>
      </c>
      <c r="AG172" s="8">
        <v>5828.24489</v>
      </c>
      <c r="AH172" s="8">
        <v>685.3744</v>
      </c>
      <c r="AI172" s="8">
        <v>4257.28307</v>
      </c>
      <c r="AJ172" s="8">
        <v>569.11151</v>
      </c>
      <c r="AK172" s="8">
        <v>56.70602</v>
      </c>
      <c r="AL172" s="8">
        <v>1.17438</v>
      </c>
      <c r="AM172" s="8">
        <v>7023.13521</v>
      </c>
      <c r="AN172" s="8">
        <v>32.12608</v>
      </c>
      <c r="AO172" s="8">
        <v>0.9599099999999998</v>
      </c>
      <c r="AP172" s="8">
        <v>35.503119999999996</v>
      </c>
      <c r="AQ172" s="8">
        <v>65.06832</v>
      </c>
      <c r="AR172" s="8">
        <v>260.40772</v>
      </c>
      <c r="AS172" s="12">
        <v>925.69046</v>
      </c>
      <c r="AT172" s="8">
        <v>106.66136</v>
      </c>
      <c r="AU172" s="8">
        <v>60.71424</v>
      </c>
      <c r="AV172" s="8">
        <v>2080.12981</v>
      </c>
      <c r="AW172" s="8">
        <v>36.58344</v>
      </c>
      <c r="AX172" s="8">
        <v>28.7897</v>
      </c>
      <c r="AY172" s="12">
        <v>86.00029</v>
      </c>
      <c r="AZ172" s="12">
        <v>189.67899</v>
      </c>
      <c r="BA172" s="1">
        <f t="shared" si="13"/>
        <v>68.53333333333333</v>
      </c>
    </row>
    <row r="173" spans="1:53" ht="12.75">
      <c r="A173" s="1">
        <v>972</v>
      </c>
      <c r="B173" s="2">
        <f t="shared" si="14"/>
        <v>2129.730766699987</v>
      </c>
      <c r="C173" s="2">
        <f t="shared" si="16"/>
        <v>2129.7692281999866</v>
      </c>
      <c r="D173" s="3">
        <v>0.0384615</v>
      </c>
      <c r="E173" s="3">
        <f t="shared" si="12"/>
        <v>2129.749997449987</v>
      </c>
      <c r="F173" s="8">
        <v>32489</v>
      </c>
      <c r="G173" s="8">
        <f t="shared" si="15"/>
        <v>2.6160000000018044</v>
      </c>
      <c r="I173" s="5">
        <v>87.24</v>
      </c>
      <c r="J173" s="11">
        <v>3.44</v>
      </c>
      <c r="K173" s="11">
        <v>4.09</v>
      </c>
      <c r="L173" s="5">
        <v>36.27</v>
      </c>
      <c r="M173" s="5">
        <v>417.71</v>
      </c>
      <c r="N173" s="5">
        <v>1.25</v>
      </c>
      <c r="O173" s="5">
        <v>126.13</v>
      </c>
      <c r="P173" s="5">
        <v>122.23</v>
      </c>
      <c r="Q173" s="5">
        <v>336.88</v>
      </c>
      <c r="R173" s="8">
        <v>2082.92924</v>
      </c>
      <c r="S173" s="12">
        <v>1.99374</v>
      </c>
      <c r="T173" s="12">
        <v>3.67222</v>
      </c>
      <c r="U173" s="8">
        <v>15.60218</v>
      </c>
      <c r="V173" s="8">
        <v>1173.36103</v>
      </c>
      <c r="W173" s="8">
        <v>90.38716</v>
      </c>
      <c r="X173" s="8">
        <v>205.96376</v>
      </c>
      <c r="Y173" s="8">
        <v>25.47557</v>
      </c>
      <c r="Z173" s="8">
        <v>109.09802</v>
      </c>
      <c r="AA173" s="8">
        <v>23106.52441</v>
      </c>
      <c r="AB173" s="8">
        <v>5063.22208</v>
      </c>
      <c r="AC173" s="8">
        <v>17060.94195</v>
      </c>
      <c r="AD173" s="8">
        <v>2881.10171</v>
      </c>
      <c r="AE173" s="8">
        <v>14920.12677</v>
      </c>
      <c r="AF173" s="8">
        <v>2968.29661</v>
      </c>
      <c r="AG173" s="8">
        <v>8442.91585</v>
      </c>
      <c r="AH173" s="8">
        <v>1071.01216</v>
      </c>
      <c r="AI173" s="8">
        <v>6714.47547</v>
      </c>
      <c r="AJ173" s="8">
        <v>864.38706</v>
      </c>
      <c r="AK173" s="8">
        <v>80.47352</v>
      </c>
      <c r="AL173" s="8">
        <v>1.62505</v>
      </c>
      <c r="AM173" s="8">
        <v>10064.17603</v>
      </c>
      <c r="AN173" s="8">
        <v>47.04017</v>
      </c>
      <c r="AO173" s="8">
        <v>1.1139899999999998</v>
      </c>
      <c r="AP173" s="8">
        <v>47.76761</v>
      </c>
      <c r="AQ173" s="8">
        <v>112.25803</v>
      </c>
      <c r="AR173" s="8">
        <v>378.40524</v>
      </c>
      <c r="AS173" s="12">
        <v>1111.99363</v>
      </c>
      <c r="AT173" s="8">
        <v>145.97339</v>
      </c>
      <c r="AU173" s="8">
        <v>80.35584</v>
      </c>
      <c r="AV173" s="8">
        <v>2920.68733</v>
      </c>
      <c r="AW173" s="8">
        <v>46.91935</v>
      </c>
      <c r="AX173" s="8">
        <v>41.62595</v>
      </c>
      <c r="AY173" s="12">
        <v>103.49101</v>
      </c>
      <c r="AZ173" s="12">
        <v>178.58148</v>
      </c>
      <c r="BA173" s="1">
        <f t="shared" si="13"/>
        <v>112.29333333333334</v>
      </c>
    </row>
    <row r="174" spans="1:53" ht="12.75">
      <c r="A174" s="1">
        <v>973</v>
      </c>
      <c r="B174" s="2">
        <f t="shared" si="14"/>
        <v>2129.7692281999866</v>
      </c>
      <c r="C174" s="2">
        <f t="shared" si="16"/>
        <v>2129.8076896999864</v>
      </c>
      <c r="D174" s="3">
        <v>0.0384615</v>
      </c>
      <c r="E174" s="3">
        <f t="shared" si="12"/>
        <v>2129.7884589499863</v>
      </c>
      <c r="F174" s="8">
        <v>32491.615</v>
      </c>
      <c r="G174" s="8">
        <f t="shared" si="15"/>
        <v>2.6150000000016007</v>
      </c>
      <c r="I174" s="5">
        <v>55.06</v>
      </c>
      <c r="J174" s="11">
        <v>3.6</v>
      </c>
      <c r="K174" s="11">
        <v>3.83</v>
      </c>
      <c r="L174" s="5">
        <v>28.67</v>
      </c>
      <c r="M174" s="5">
        <v>329.28</v>
      </c>
      <c r="N174" s="5">
        <v>0.72</v>
      </c>
      <c r="O174" s="5">
        <v>88.31</v>
      </c>
      <c r="P174" s="5">
        <v>82.93</v>
      </c>
      <c r="Q174" s="5">
        <v>204.5</v>
      </c>
      <c r="R174" s="8">
        <v>1514.58277</v>
      </c>
      <c r="S174" s="12">
        <v>1.41994</v>
      </c>
      <c r="T174" s="12">
        <v>2.84265</v>
      </c>
      <c r="U174" s="8">
        <v>14.29462</v>
      </c>
      <c r="V174" s="8">
        <v>783.50384</v>
      </c>
      <c r="W174" s="8">
        <v>81.22474</v>
      </c>
      <c r="X174" s="8">
        <v>184.87705</v>
      </c>
      <c r="Y174" s="8">
        <v>22.78217</v>
      </c>
      <c r="Z174" s="8">
        <v>97.4237</v>
      </c>
      <c r="AA174" s="8">
        <v>19956.49403</v>
      </c>
      <c r="AB174" s="8">
        <v>4206.20249</v>
      </c>
      <c r="AC174" s="8">
        <v>15201.43355</v>
      </c>
      <c r="AD174" s="8">
        <v>2645.72866</v>
      </c>
      <c r="AE174" s="8">
        <v>13261.93546</v>
      </c>
      <c r="AF174" s="8">
        <v>2666.95699</v>
      </c>
      <c r="AG174" s="8">
        <v>7431.4842</v>
      </c>
      <c r="AH174" s="8">
        <v>1033.8169</v>
      </c>
      <c r="AI174" s="8">
        <v>6107.0108</v>
      </c>
      <c r="AJ174" s="8">
        <v>720.82627</v>
      </c>
      <c r="AK174" s="8">
        <v>66.92839</v>
      </c>
      <c r="AL174" s="8">
        <v>1.59556</v>
      </c>
      <c r="AM174" s="8">
        <v>7917.28499</v>
      </c>
      <c r="AN174" s="8">
        <v>33.25574</v>
      </c>
      <c r="AO174" s="8">
        <v>1.23684</v>
      </c>
      <c r="AP174" s="8">
        <v>42.43628</v>
      </c>
      <c r="AQ174" s="8">
        <v>62.35269</v>
      </c>
      <c r="AR174" s="8">
        <v>278.82702</v>
      </c>
      <c r="AS174" s="12">
        <v>1245.41412</v>
      </c>
      <c r="AT174" s="8">
        <v>118.29923</v>
      </c>
      <c r="AU174" s="8">
        <v>69.08399</v>
      </c>
      <c r="AV174" s="8">
        <v>2228.28947</v>
      </c>
      <c r="AW174" s="8">
        <v>46.40813</v>
      </c>
      <c r="AX174" s="8">
        <v>29.97022</v>
      </c>
      <c r="AY174" s="12">
        <v>80.99698</v>
      </c>
      <c r="AZ174" s="12">
        <v>143.52343000000002</v>
      </c>
      <c r="BA174" s="1">
        <f t="shared" si="13"/>
        <v>68.16666666666667</v>
      </c>
    </row>
    <row r="175" spans="1:53" ht="12.75">
      <c r="A175" s="1">
        <v>974</v>
      </c>
      <c r="B175" s="2">
        <f t="shared" si="14"/>
        <v>2129.8076896999864</v>
      </c>
      <c r="C175" s="2">
        <f t="shared" si="16"/>
        <v>2129.8461511999863</v>
      </c>
      <c r="D175" s="3">
        <v>0.0384615</v>
      </c>
      <c r="E175" s="3">
        <f t="shared" si="12"/>
        <v>2129.8269204499866</v>
      </c>
      <c r="F175" s="8">
        <v>32494.231</v>
      </c>
      <c r="G175" s="8">
        <f t="shared" si="15"/>
        <v>2.6159999999981665</v>
      </c>
      <c r="I175" s="5">
        <v>68.2</v>
      </c>
      <c r="J175" s="11">
        <v>4.82</v>
      </c>
      <c r="K175" s="11">
        <v>5.42</v>
      </c>
      <c r="L175" s="5">
        <v>42.23</v>
      </c>
      <c r="M175" s="5">
        <v>474.98</v>
      </c>
      <c r="N175" s="5">
        <v>0.73</v>
      </c>
      <c r="O175" s="5">
        <v>100.32</v>
      </c>
      <c r="P175" s="5">
        <v>105.97</v>
      </c>
      <c r="Q175" s="5">
        <v>312.46</v>
      </c>
      <c r="R175" s="8">
        <v>2594.22552</v>
      </c>
      <c r="S175" s="12">
        <v>2.13802</v>
      </c>
      <c r="T175" s="12">
        <v>5.3049</v>
      </c>
      <c r="U175" s="8">
        <v>23.96572</v>
      </c>
      <c r="V175" s="8">
        <v>1720.2715</v>
      </c>
      <c r="W175" s="8">
        <v>143.55549</v>
      </c>
      <c r="X175" s="8">
        <v>324.4678</v>
      </c>
      <c r="Y175" s="8">
        <v>40.90446</v>
      </c>
      <c r="Z175" s="8">
        <v>175.29723</v>
      </c>
      <c r="AA175" s="8">
        <v>36236.58805</v>
      </c>
      <c r="AB175" s="8">
        <v>8108.24122</v>
      </c>
      <c r="AC175" s="8">
        <v>26624.77883</v>
      </c>
      <c r="AD175" s="8">
        <v>4473.42927</v>
      </c>
      <c r="AE175" s="8">
        <v>22706.83052</v>
      </c>
      <c r="AF175" s="8">
        <v>4721.94126</v>
      </c>
      <c r="AG175" s="8">
        <v>13499.35812</v>
      </c>
      <c r="AH175" s="8">
        <v>1743.93584</v>
      </c>
      <c r="AI175" s="8">
        <v>10932.50356</v>
      </c>
      <c r="AJ175" s="8">
        <v>1336.8433</v>
      </c>
      <c r="AK175" s="8">
        <v>119.63141</v>
      </c>
      <c r="AL175" s="8">
        <v>2.43567</v>
      </c>
      <c r="AM175" s="8">
        <v>15729.05472</v>
      </c>
      <c r="AN175" s="8">
        <v>70.00206</v>
      </c>
      <c r="AO175" s="8">
        <v>1.7238699999999998</v>
      </c>
      <c r="AP175" s="8">
        <v>87.65372</v>
      </c>
      <c r="AQ175" s="8">
        <v>104.4223</v>
      </c>
      <c r="AR175" s="8">
        <v>450.4366</v>
      </c>
      <c r="AS175" s="12">
        <v>2688.20004</v>
      </c>
      <c r="AT175" s="8">
        <v>264.71624</v>
      </c>
      <c r="AU175" s="8">
        <v>142.90438</v>
      </c>
      <c r="AV175" s="8">
        <v>4184.80218</v>
      </c>
      <c r="AW175" s="8">
        <v>96.05461</v>
      </c>
      <c r="AX175" s="8">
        <v>62.67115</v>
      </c>
      <c r="AY175" s="12">
        <v>145.99023</v>
      </c>
      <c r="AZ175" s="12">
        <v>283.75563999999997</v>
      </c>
      <c r="BA175" s="1">
        <f t="shared" si="13"/>
        <v>104.15333333333332</v>
      </c>
    </row>
    <row r="176" spans="1:53" ht="12.75">
      <c r="A176" s="1">
        <v>975</v>
      </c>
      <c r="B176" s="2">
        <f t="shared" si="14"/>
        <v>2129.8461511999863</v>
      </c>
      <c r="C176" s="2">
        <f t="shared" si="16"/>
        <v>2129.884612699986</v>
      </c>
      <c r="D176" s="3">
        <v>0.0384615</v>
      </c>
      <c r="E176" s="3">
        <f t="shared" si="12"/>
        <v>2129.865381949986</v>
      </c>
      <c r="F176" s="8">
        <v>32496.846</v>
      </c>
      <c r="G176" s="8">
        <f t="shared" si="15"/>
        <v>2.6150000000016007</v>
      </c>
      <c r="I176" s="5">
        <v>70.9</v>
      </c>
      <c r="J176" s="11">
        <v>3.91</v>
      </c>
      <c r="K176" s="11">
        <v>4.68</v>
      </c>
      <c r="L176" s="5">
        <v>31.98</v>
      </c>
      <c r="M176" s="5">
        <v>334.09</v>
      </c>
      <c r="N176" s="5">
        <v>1.19</v>
      </c>
      <c r="O176" s="5">
        <v>115.55</v>
      </c>
      <c r="P176" s="5">
        <v>98.82</v>
      </c>
      <c r="Q176" s="5">
        <v>223.81</v>
      </c>
      <c r="R176" s="8">
        <v>1630.18344</v>
      </c>
      <c r="S176" s="12">
        <v>1.52347</v>
      </c>
      <c r="T176" s="12">
        <v>2.78656</v>
      </c>
      <c r="U176" s="8">
        <v>12.67737</v>
      </c>
      <c r="V176" s="8">
        <v>839.6423</v>
      </c>
      <c r="W176" s="8">
        <v>80.0791</v>
      </c>
      <c r="X176" s="8">
        <v>179.19125</v>
      </c>
      <c r="Y176" s="8">
        <v>22.08231</v>
      </c>
      <c r="Z176" s="8">
        <v>94.18259</v>
      </c>
      <c r="AA176" s="8">
        <v>19638.92124</v>
      </c>
      <c r="AB176" s="8">
        <v>4094.68783</v>
      </c>
      <c r="AC176" s="8">
        <v>14307.16108</v>
      </c>
      <c r="AD176" s="8">
        <v>2436.16872</v>
      </c>
      <c r="AE176" s="8">
        <v>12411.29152</v>
      </c>
      <c r="AF176" s="8">
        <v>2387.89254</v>
      </c>
      <c r="AG176" s="8">
        <v>6965.32846</v>
      </c>
      <c r="AH176" s="8">
        <v>908.07932</v>
      </c>
      <c r="AI176" s="8">
        <v>5412.9139</v>
      </c>
      <c r="AJ176" s="8">
        <v>713.04453</v>
      </c>
      <c r="AK176" s="8">
        <v>66.0242</v>
      </c>
      <c r="AL176" s="8">
        <v>1.27533</v>
      </c>
      <c r="AM176" s="8">
        <v>8371.9017</v>
      </c>
      <c r="AN176" s="8">
        <v>37.13128</v>
      </c>
      <c r="AO176" s="8">
        <v>1.0409199999999998</v>
      </c>
      <c r="AP176" s="8">
        <v>37.94488</v>
      </c>
      <c r="AQ176" s="8">
        <v>76.85091</v>
      </c>
      <c r="AR176" s="8">
        <v>281.84536</v>
      </c>
      <c r="AS176" s="12">
        <v>980.53188</v>
      </c>
      <c r="AT176" s="8">
        <v>115.83786</v>
      </c>
      <c r="AU176" s="8">
        <v>61.92506</v>
      </c>
      <c r="AV176" s="8">
        <v>2347.5899</v>
      </c>
      <c r="AW176" s="8">
        <v>39.79437</v>
      </c>
      <c r="AX176" s="8">
        <v>33.87142</v>
      </c>
      <c r="AY176" s="12">
        <v>76.29744</v>
      </c>
      <c r="AZ176" s="12">
        <v>142.85505</v>
      </c>
      <c r="BA176" s="1">
        <f t="shared" si="13"/>
        <v>74.60333333333334</v>
      </c>
    </row>
    <row r="177" spans="1:53" ht="12.75">
      <c r="A177" s="1">
        <v>976</v>
      </c>
      <c r="B177" s="2">
        <f t="shared" si="14"/>
        <v>2129.884612699986</v>
      </c>
      <c r="C177" s="2">
        <f t="shared" si="16"/>
        <v>2129.923074199986</v>
      </c>
      <c r="D177" s="3">
        <v>0.0384615</v>
      </c>
      <c r="E177" s="3">
        <f t="shared" si="12"/>
        <v>2129.903843449986</v>
      </c>
      <c r="F177" s="8">
        <v>32499.456</v>
      </c>
      <c r="G177" s="8">
        <f t="shared" si="15"/>
        <v>2.609999999996944</v>
      </c>
      <c r="I177" s="5">
        <v>67.44</v>
      </c>
      <c r="J177" s="11">
        <v>4.69</v>
      </c>
      <c r="K177" s="11">
        <v>4.17</v>
      </c>
      <c r="L177" s="5">
        <v>29.05</v>
      </c>
      <c r="M177" s="5">
        <v>296.74</v>
      </c>
      <c r="N177" s="5">
        <v>0.98</v>
      </c>
      <c r="O177" s="5">
        <v>110.48</v>
      </c>
      <c r="P177" s="5">
        <v>79.81</v>
      </c>
      <c r="Q177" s="5">
        <v>239.81</v>
      </c>
      <c r="R177" s="8">
        <v>1456.76511</v>
      </c>
      <c r="S177" s="12">
        <v>1.94672</v>
      </c>
      <c r="T177" s="12">
        <v>3.70968</v>
      </c>
      <c r="U177" s="8">
        <v>15.79622</v>
      </c>
      <c r="V177" s="8">
        <v>1332.30523</v>
      </c>
      <c r="W177" s="8">
        <v>66.7925</v>
      </c>
      <c r="X177" s="8">
        <v>149.76172</v>
      </c>
      <c r="Y177" s="8">
        <v>18.26971</v>
      </c>
      <c r="Z177" s="8">
        <v>78.12592</v>
      </c>
      <c r="AA177" s="8">
        <v>16944.32164</v>
      </c>
      <c r="AB177" s="8">
        <v>3760.40085</v>
      </c>
      <c r="AC177" s="8">
        <v>12862.13691</v>
      </c>
      <c r="AD177" s="8">
        <v>2085.57694</v>
      </c>
      <c r="AE177" s="8">
        <v>10660.31288</v>
      </c>
      <c r="AF177" s="8">
        <v>2234.91461</v>
      </c>
      <c r="AG177" s="8">
        <v>6218.48707</v>
      </c>
      <c r="AH177" s="8">
        <v>754.87682</v>
      </c>
      <c r="AI177" s="8">
        <v>4982.14514</v>
      </c>
      <c r="AJ177" s="8">
        <v>621.92436</v>
      </c>
      <c r="AK177" s="8">
        <v>62.85834</v>
      </c>
      <c r="AL177" s="8">
        <v>1.40844</v>
      </c>
      <c r="AM177" s="8">
        <v>8170.25439</v>
      </c>
      <c r="AN177" s="8">
        <v>42.04081</v>
      </c>
      <c r="AO177" s="8">
        <v>1.4712100000000001</v>
      </c>
      <c r="AP177" s="8">
        <v>46.01748</v>
      </c>
      <c r="AQ177" s="8">
        <v>79.91951</v>
      </c>
      <c r="AR177" s="8">
        <v>249.94052</v>
      </c>
      <c r="AS177" s="12">
        <v>1951.47017</v>
      </c>
      <c r="AT177" s="8">
        <v>164.42168</v>
      </c>
      <c r="AU177" s="8">
        <v>90.37498</v>
      </c>
      <c r="AV177" s="8">
        <v>2260.2699</v>
      </c>
      <c r="AW177" s="8">
        <v>52.186</v>
      </c>
      <c r="AX177" s="8">
        <v>34.74597</v>
      </c>
      <c r="AY177" s="12">
        <v>84.84197</v>
      </c>
      <c r="AZ177" s="12">
        <v>183.54173</v>
      </c>
      <c r="BA177" s="1">
        <f t="shared" si="13"/>
        <v>79.93666666666667</v>
      </c>
    </row>
    <row r="178" spans="1:53" ht="12.75">
      <c r="A178" s="1">
        <v>977</v>
      </c>
      <c r="B178" s="2">
        <f t="shared" si="14"/>
        <v>2129.923074199986</v>
      </c>
      <c r="C178" s="2">
        <f t="shared" si="16"/>
        <v>2129.9615356999857</v>
      </c>
      <c r="D178" s="3">
        <v>0.0384615</v>
      </c>
      <c r="E178" s="3">
        <f t="shared" si="12"/>
        <v>2129.9423049499856</v>
      </c>
      <c r="F178" s="8">
        <v>32502.013</v>
      </c>
      <c r="G178" s="8">
        <f t="shared" si="15"/>
        <v>2.5570000000006985</v>
      </c>
      <c r="I178" s="5">
        <v>58.78</v>
      </c>
      <c r="J178" s="11">
        <v>4.86</v>
      </c>
      <c r="K178" s="11">
        <v>4.03</v>
      </c>
      <c r="L178" s="5">
        <v>34.33</v>
      </c>
      <c r="M178" s="5">
        <v>380.37</v>
      </c>
      <c r="N178" s="5">
        <v>0.9</v>
      </c>
      <c r="O178" s="5">
        <v>86.45</v>
      </c>
      <c r="P178" s="5">
        <v>91.06</v>
      </c>
      <c r="Q178" s="5">
        <v>233.45</v>
      </c>
      <c r="R178" s="8">
        <v>2023.13983</v>
      </c>
      <c r="S178" s="12">
        <v>1.74912</v>
      </c>
      <c r="T178" s="12">
        <v>3.63618</v>
      </c>
      <c r="U178" s="8">
        <v>13.73211</v>
      </c>
      <c r="V178" s="8">
        <v>984.31458</v>
      </c>
      <c r="W178" s="8">
        <v>87.19861</v>
      </c>
      <c r="X178" s="8">
        <v>202.26511</v>
      </c>
      <c r="Y178" s="8">
        <v>24.1686</v>
      </c>
      <c r="Z178" s="8">
        <v>105.68045</v>
      </c>
      <c r="AA178" s="8">
        <v>22284.49841</v>
      </c>
      <c r="AB178" s="8">
        <v>4753.74208</v>
      </c>
      <c r="AC178" s="8">
        <v>16159.01184</v>
      </c>
      <c r="AD178" s="8">
        <v>2924.77839</v>
      </c>
      <c r="AE178" s="8">
        <v>14166.36439</v>
      </c>
      <c r="AF178" s="8">
        <v>2974.66859</v>
      </c>
      <c r="AG178" s="8">
        <v>8144.02527</v>
      </c>
      <c r="AH178" s="8">
        <v>989.82972</v>
      </c>
      <c r="AI178" s="8">
        <v>6492.45819</v>
      </c>
      <c r="AJ178" s="8">
        <v>794.49623</v>
      </c>
      <c r="AK178" s="8">
        <v>78.58292</v>
      </c>
      <c r="AL178" s="8">
        <v>1.31733</v>
      </c>
      <c r="AM178" s="8">
        <v>10064.98818</v>
      </c>
      <c r="AN178" s="8">
        <v>39.47154</v>
      </c>
      <c r="AO178" s="8">
        <v>1.1532900000000001</v>
      </c>
      <c r="AP178" s="8">
        <v>44.19302</v>
      </c>
      <c r="AQ178" s="8">
        <v>78.9203</v>
      </c>
      <c r="AR178" s="8">
        <v>356.2706</v>
      </c>
      <c r="AS178" s="12">
        <v>1117.05169</v>
      </c>
      <c r="AT178" s="8">
        <v>135.65644</v>
      </c>
      <c r="AU178" s="8">
        <v>72.53851</v>
      </c>
      <c r="AV178" s="8">
        <v>2768.42757</v>
      </c>
      <c r="AW178" s="8">
        <v>45.36578</v>
      </c>
      <c r="AX178" s="8">
        <v>38.729</v>
      </c>
      <c r="AY178" s="12">
        <v>107.63826</v>
      </c>
      <c r="AZ178" s="12">
        <v>206.91377</v>
      </c>
      <c r="BA178" s="1">
        <f t="shared" si="13"/>
        <v>77.81666666666666</v>
      </c>
    </row>
    <row r="179" spans="1:53" ht="12.75">
      <c r="A179" s="1">
        <v>978</v>
      </c>
      <c r="B179" s="2">
        <f t="shared" si="14"/>
        <v>2129.9615356999857</v>
      </c>
      <c r="C179" s="2">
        <f t="shared" si="16"/>
        <v>2129.9999971999855</v>
      </c>
      <c r="D179" s="3">
        <v>0.0384615</v>
      </c>
      <c r="E179" s="3">
        <f t="shared" si="12"/>
        <v>2129.980766449986</v>
      </c>
      <c r="F179" s="8">
        <v>32504.571</v>
      </c>
      <c r="G179" s="8">
        <f t="shared" si="15"/>
        <v>2.558000000000902</v>
      </c>
      <c r="I179" s="5">
        <v>55.96</v>
      </c>
      <c r="J179" s="11">
        <v>5.34</v>
      </c>
      <c r="K179" s="11">
        <v>4.2</v>
      </c>
      <c r="L179" s="5">
        <v>31.99</v>
      </c>
      <c r="M179" s="5">
        <v>375.07</v>
      </c>
      <c r="N179" s="5">
        <v>1.22</v>
      </c>
      <c r="O179" s="5">
        <v>84.89</v>
      </c>
      <c r="P179" s="5">
        <v>77.02</v>
      </c>
      <c r="Q179" s="5">
        <v>366.11</v>
      </c>
      <c r="R179" s="8">
        <v>1912.07373</v>
      </c>
      <c r="S179" s="12">
        <f>AVERAGE(S178,S180)</f>
        <v>1.70527</v>
      </c>
      <c r="T179" s="12">
        <v>38.79913</v>
      </c>
      <c r="U179" s="8">
        <v>14.00411</v>
      </c>
      <c r="V179" s="8">
        <v>994.41429</v>
      </c>
      <c r="W179" s="8">
        <v>86.59113</v>
      </c>
      <c r="X179" s="8">
        <v>196.08961</v>
      </c>
      <c r="Y179" s="8">
        <v>24.3493</v>
      </c>
      <c r="Z179" s="8">
        <v>103.73961</v>
      </c>
      <c r="AA179" s="8">
        <v>21799.62114</v>
      </c>
      <c r="AB179" s="8">
        <v>4621.4211</v>
      </c>
      <c r="AC179" s="8">
        <v>15841.00639</v>
      </c>
      <c r="AD179" s="8">
        <v>2856.76381</v>
      </c>
      <c r="AE179" s="8">
        <v>13765.73091</v>
      </c>
      <c r="AF179" s="8">
        <v>2779.23803</v>
      </c>
      <c r="AG179" s="8">
        <v>8243.98334</v>
      </c>
      <c r="AH179" s="8">
        <v>1064.19801</v>
      </c>
      <c r="AI179" s="8">
        <v>7062.07142</v>
      </c>
      <c r="AJ179" s="8">
        <v>793.16833</v>
      </c>
      <c r="AK179" s="8">
        <v>88.39607</v>
      </c>
      <c r="AL179" s="8">
        <v>1.66776</v>
      </c>
      <c r="AM179" s="8">
        <v>10061.91457</v>
      </c>
      <c r="AN179" s="8">
        <v>44.9218</v>
      </c>
      <c r="AO179" s="8">
        <v>1.4238400000000002</v>
      </c>
      <c r="AP179" s="8">
        <v>44.01181</v>
      </c>
      <c r="AQ179" s="8">
        <v>121.66561</v>
      </c>
      <c r="AR179" s="8">
        <v>330.50026</v>
      </c>
      <c r="AS179" s="12">
        <v>1858.15587</v>
      </c>
      <c r="AT179" s="8">
        <v>136.4496</v>
      </c>
      <c r="AU179" s="8">
        <v>70.87725</v>
      </c>
      <c r="AV179" s="8">
        <v>2690.57103</v>
      </c>
      <c r="AW179" s="8">
        <v>50.02194</v>
      </c>
      <c r="AX179" s="8">
        <v>36.89969</v>
      </c>
      <c r="AY179" s="12">
        <v>343.73246</v>
      </c>
      <c r="AZ179" s="12">
        <v>238.69301</v>
      </c>
      <c r="BA179" s="1">
        <f t="shared" si="13"/>
        <v>122.03666666666668</v>
      </c>
    </row>
    <row r="180" spans="1:53" ht="12.75">
      <c r="A180" s="1">
        <v>979</v>
      </c>
      <c r="B180" s="2">
        <f t="shared" si="14"/>
        <v>2129.9999971999855</v>
      </c>
      <c r="C180" s="2">
        <f t="shared" si="16"/>
        <v>2130.0370341999856</v>
      </c>
      <c r="D180" s="3">
        <v>0.037037</v>
      </c>
      <c r="E180" s="3">
        <f t="shared" si="12"/>
        <v>2130.0185156999855</v>
      </c>
      <c r="F180" s="8">
        <v>32507.081</v>
      </c>
      <c r="G180" s="8">
        <f t="shared" si="15"/>
        <v>2.5099999999983993</v>
      </c>
      <c r="I180" s="5">
        <v>69.24</v>
      </c>
      <c r="J180" s="11">
        <v>4.72</v>
      </c>
      <c r="K180" s="11">
        <v>5.08</v>
      </c>
      <c r="L180" s="5">
        <v>29.6</v>
      </c>
      <c r="M180" s="5">
        <v>276.83</v>
      </c>
      <c r="N180" s="5">
        <v>1.22</v>
      </c>
      <c r="O180" s="5">
        <v>115.93</v>
      </c>
      <c r="P180" s="5">
        <v>74.97</v>
      </c>
      <c r="Q180" s="5">
        <v>284.57</v>
      </c>
      <c r="R180" s="8">
        <v>1338.7006</v>
      </c>
      <c r="S180" s="12">
        <v>1.66142</v>
      </c>
      <c r="T180" s="12">
        <v>3.44652</v>
      </c>
      <c r="U180" s="8">
        <v>12.23088</v>
      </c>
      <c r="V180" s="8">
        <v>700.01655</v>
      </c>
      <c r="W180" s="8">
        <v>50.57282</v>
      </c>
      <c r="X180" s="8">
        <v>114.01556</v>
      </c>
      <c r="Y180" s="8">
        <v>13.75313</v>
      </c>
      <c r="Z180" s="8">
        <v>58.5989</v>
      </c>
      <c r="AA180" s="8">
        <v>12324.62091</v>
      </c>
      <c r="AB180" s="8">
        <v>2666.25118</v>
      </c>
      <c r="AC180" s="8">
        <v>9723.6525</v>
      </c>
      <c r="AD180" s="8">
        <v>1592.31722</v>
      </c>
      <c r="AE180" s="8">
        <v>7970.27026</v>
      </c>
      <c r="AF180" s="8">
        <v>1591.62876</v>
      </c>
      <c r="AG180" s="8">
        <v>4717.21516</v>
      </c>
      <c r="AH180" s="8">
        <v>592.64804</v>
      </c>
      <c r="AI180" s="8">
        <v>3883.0788</v>
      </c>
      <c r="AJ180" s="8">
        <v>511.56009</v>
      </c>
      <c r="AK180" s="8">
        <v>53.48657</v>
      </c>
      <c r="AL180" s="8">
        <v>1.26685</v>
      </c>
      <c r="AM180" s="8">
        <v>7212.75491</v>
      </c>
      <c r="AN180" s="8">
        <v>32.79972</v>
      </c>
      <c r="AO180" s="8">
        <v>1.1516899999999999</v>
      </c>
      <c r="AP180" s="8">
        <v>30.86264</v>
      </c>
      <c r="AQ180" s="8">
        <v>87.60446</v>
      </c>
      <c r="AR180" s="8">
        <v>216.99563</v>
      </c>
      <c r="AS180" s="12">
        <v>1284.42746</v>
      </c>
      <c r="AT180" s="8">
        <v>106.95664</v>
      </c>
      <c r="AU180" s="8">
        <v>60.60309</v>
      </c>
      <c r="AV180" s="8">
        <v>1842.2843</v>
      </c>
      <c r="AW180" s="8">
        <v>36.74065</v>
      </c>
      <c r="AX180" s="8">
        <v>25.76306</v>
      </c>
      <c r="AY180" s="12">
        <v>162.97988</v>
      </c>
      <c r="AZ180" s="12">
        <v>187.07276000000002</v>
      </c>
      <c r="BA180" s="1">
        <f t="shared" si="13"/>
        <v>94.85666666666667</v>
      </c>
    </row>
    <row r="181" spans="1:53" ht="12.75">
      <c r="A181" s="1">
        <v>980</v>
      </c>
      <c r="B181" s="2">
        <f t="shared" si="14"/>
        <v>2130.0370341999856</v>
      </c>
      <c r="C181" s="2">
        <f t="shared" si="16"/>
        <v>2130.0740711999856</v>
      </c>
      <c r="D181" s="3">
        <v>0.037037</v>
      </c>
      <c r="E181" s="3">
        <f t="shared" si="12"/>
        <v>2130.0555526999856</v>
      </c>
      <c r="F181" s="8">
        <v>32509.544</v>
      </c>
      <c r="G181" s="8">
        <f t="shared" si="15"/>
        <v>2.463000000003376</v>
      </c>
      <c r="I181" s="5">
        <v>67.09</v>
      </c>
      <c r="J181" s="11">
        <v>4.77</v>
      </c>
      <c r="K181" s="11">
        <v>4.62</v>
      </c>
      <c r="L181" s="5">
        <v>26.7</v>
      </c>
      <c r="M181" s="5">
        <v>235.78</v>
      </c>
      <c r="N181" s="5">
        <v>1.19</v>
      </c>
      <c r="O181" s="5">
        <v>108.05</v>
      </c>
      <c r="P181" s="5">
        <v>79.08</v>
      </c>
      <c r="Q181" s="5">
        <v>193.87</v>
      </c>
      <c r="R181" s="8">
        <v>1124.45975</v>
      </c>
      <c r="S181" s="12">
        <v>1.14096</v>
      </c>
      <c r="T181" s="12">
        <v>3.64562</v>
      </c>
      <c r="U181" s="8">
        <v>11.81455</v>
      </c>
      <c r="V181" s="8">
        <v>602.08409</v>
      </c>
      <c r="W181" s="8">
        <v>44.78049</v>
      </c>
      <c r="X181" s="8">
        <v>102.78494</v>
      </c>
      <c r="Y181" s="8">
        <v>12.61484</v>
      </c>
      <c r="Z181" s="8">
        <v>52.69267</v>
      </c>
      <c r="AA181" s="8">
        <v>11146.80535</v>
      </c>
      <c r="AB181" s="8">
        <v>2397.36438</v>
      </c>
      <c r="AC181" s="8">
        <v>8515.73357</v>
      </c>
      <c r="AD181" s="8">
        <v>1403.55399</v>
      </c>
      <c r="AE181" s="8">
        <v>7428.92823</v>
      </c>
      <c r="AF181" s="8">
        <v>1498.83485</v>
      </c>
      <c r="AG181" s="8">
        <v>4105.22665</v>
      </c>
      <c r="AH181" s="8">
        <v>572.63329</v>
      </c>
      <c r="AI181" s="8">
        <v>3238.58566</v>
      </c>
      <c r="AJ181" s="8">
        <v>426.02998</v>
      </c>
      <c r="AK181" s="8">
        <v>49.48605</v>
      </c>
      <c r="AL181" s="8">
        <v>1.51607</v>
      </c>
      <c r="AM181" s="8">
        <v>6404.33878</v>
      </c>
      <c r="AN181" s="8">
        <v>30.92826</v>
      </c>
      <c r="AO181" s="8">
        <v>0.9890300000000001</v>
      </c>
      <c r="AP181" s="8">
        <v>27.276699999999998</v>
      </c>
      <c r="AQ181" s="8">
        <v>61.90189</v>
      </c>
      <c r="AR181" s="8">
        <v>179.3126</v>
      </c>
      <c r="AS181" s="12">
        <v>1171.15561</v>
      </c>
      <c r="AT181" s="8">
        <v>90.40437</v>
      </c>
      <c r="AU181" s="8">
        <v>60.88321</v>
      </c>
      <c r="AV181" s="8">
        <v>1511.20303</v>
      </c>
      <c r="AW181" s="8">
        <v>31.35199</v>
      </c>
      <c r="AX181" s="8">
        <v>24.35517</v>
      </c>
      <c r="AY181" s="12">
        <v>100.75012</v>
      </c>
      <c r="AZ181" s="12">
        <v>154.78908</v>
      </c>
      <c r="BA181" s="1">
        <f t="shared" si="13"/>
        <v>64.62333333333333</v>
      </c>
    </row>
    <row r="182" spans="1:53" ht="12.75">
      <c r="A182" s="1">
        <v>981</v>
      </c>
      <c r="B182" s="2">
        <f t="shared" si="14"/>
        <v>2130.0740711999856</v>
      </c>
      <c r="C182" s="2">
        <f t="shared" si="16"/>
        <v>2130.1111081999857</v>
      </c>
      <c r="D182" s="3">
        <v>0.037037</v>
      </c>
      <c r="E182" s="3">
        <f t="shared" si="12"/>
        <v>2130.0925896999856</v>
      </c>
      <c r="F182" s="8">
        <v>32512.007</v>
      </c>
      <c r="G182" s="8">
        <f t="shared" si="15"/>
        <v>2.462999999999738</v>
      </c>
      <c r="I182" s="5">
        <v>70.93</v>
      </c>
      <c r="J182" s="11">
        <v>26.43</v>
      </c>
      <c r="K182" s="11">
        <v>5.76</v>
      </c>
      <c r="L182" s="5">
        <v>35.83</v>
      </c>
      <c r="M182" s="5">
        <v>362.75</v>
      </c>
      <c r="N182" s="5">
        <v>1.56</v>
      </c>
      <c r="O182" s="5">
        <v>120.1</v>
      </c>
      <c r="P182" s="5">
        <v>108.52</v>
      </c>
      <c r="Q182" s="5">
        <v>275.45</v>
      </c>
      <c r="R182" s="8">
        <v>1783.37414</v>
      </c>
      <c r="S182" s="12">
        <v>1.93086</v>
      </c>
      <c r="T182" s="12">
        <v>5.26883</v>
      </c>
      <c r="U182" s="8">
        <v>20.50942</v>
      </c>
      <c r="V182" s="8">
        <v>1192.54282</v>
      </c>
      <c r="W182" s="8">
        <v>100.99068</v>
      </c>
      <c r="X182" s="8">
        <v>228.82261</v>
      </c>
      <c r="Y182" s="8">
        <v>27.68737</v>
      </c>
      <c r="Z182" s="8">
        <v>122.75577</v>
      </c>
      <c r="AA182" s="8">
        <v>24507.25436</v>
      </c>
      <c r="AB182" s="8">
        <v>5528.84701</v>
      </c>
      <c r="AC182" s="8">
        <v>17822.99011</v>
      </c>
      <c r="AD182" s="8">
        <v>3041.75554</v>
      </c>
      <c r="AE182" s="8">
        <v>16280.59103</v>
      </c>
      <c r="AF182" s="8">
        <v>3157.38825</v>
      </c>
      <c r="AG182" s="8">
        <v>9578.11984</v>
      </c>
      <c r="AH182" s="8">
        <v>1122.04263</v>
      </c>
      <c r="AI182" s="8">
        <v>7691.56204</v>
      </c>
      <c r="AJ182" s="8">
        <v>936.17882</v>
      </c>
      <c r="AK182" s="8">
        <v>90.22547</v>
      </c>
      <c r="AL182" s="8">
        <v>2.84919</v>
      </c>
      <c r="AM182" s="8">
        <v>10268.60547</v>
      </c>
      <c r="AN182" s="8">
        <v>52.78358</v>
      </c>
      <c r="AO182" s="8">
        <v>1.7978399999999999</v>
      </c>
      <c r="AP182" s="8">
        <v>75.2275</v>
      </c>
      <c r="AQ182" s="8">
        <v>93.87973</v>
      </c>
      <c r="AR182" s="8">
        <v>325.74038</v>
      </c>
      <c r="AS182" s="12">
        <v>3119.40102</v>
      </c>
      <c r="AT182" s="8">
        <v>219.83788</v>
      </c>
      <c r="AU182" s="8">
        <v>145.04679</v>
      </c>
      <c r="AV182" s="8">
        <v>2903.98736</v>
      </c>
      <c r="AW182" s="8">
        <v>72.84802</v>
      </c>
      <c r="AX182" s="8">
        <v>44.96083</v>
      </c>
      <c r="AY182" s="12">
        <v>114.67351</v>
      </c>
      <c r="AZ182" s="12">
        <v>280.48103000000003</v>
      </c>
      <c r="BA182" s="1">
        <f t="shared" si="13"/>
        <v>91.81666666666666</v>
      </c>
    </row>
    <row r="183" spans="1:53" ht="12.75">
      <c r="A183" s="1">
        <v>982</v>
      </c>
      <c r="B183" s="2">
        <f t="shared" si="14"/>
        <v>2130.1111081999857</v>
      </c>
      <c r="C183" s="2">
        <f t="shared" si="16"/>
        <v>2130.1481451999857</v>
      </c>
      <c r="D183" s="3">
        <v>0.037037</v>
      </c>
      <c r="E183" s="3">
        <f t="shared" si="12"/>
        <v>2130.1296266999857</v>
      </c>
      <c r="F183" s="8">
        <v>32514.426</v>
      </c>
      <c r="G183" s="8">
        <f t="shared" si="15"/>
        <v>2.41899999999805</v>
      </c>
      <c r="I183" s="5">
        <v>63.38</v>
      </c>
      <c r="J183" s="11">
        <v>6</v>
      </c>
      <c r="K183" s="11">
        <v>4.34</v>
      </c>
      <c r="L183" s="5">
        <v>29.18</v>
      </c>
      <c r="M183" s="5">
        <v>313.21</v>
      </c>
      <c r="N183" s="5">
        <v>0.92</v>
      </c>
      <c r="O183" s="5">
        <v>89.76</v>
      </c>
      <c r="P183" s="5">
        <v>99.12</v>
      </c>
      <c r="Q183" s="5">
        <v>223.09</v>
      </c>
      <c r="R183" s="8">
        <v>1480.50864</v>
      </c>
      <c r="S183" s="12">
        <v>1.3228</v>
      </c>
      <c r="T183" s="12">
        <v>3.35155</v>
      </c>
      <c r="U183" s="8">
        <v>15.78803</v>
      </c>
      <c r="V183" s="8">
        <v>894.23242</v>
      </c>
      <c r="W183" s="8">
        <v>61.36592</v>
      </c>
      <c r="X183" s="8">
        <v>138.97553</v>
      </c>
      <c r="Y183" s="8">
        <v>17.23577</v>
      </c>
      <c r="Z183" s="8">
        <v>72.85062</v>
      </c>
      <c r="AA183" s="8">
        <v>15289.63481</v>
      </c>
      <c r="AB183" s="8">
        <v>3383.98077</v>
      </c>
      <c r="AC183" s="8">
        <v>12242.68942</v>
      </c>
      <c r="AD183" s="8">
        <v>1928.42983</v>
      </c>
      <c r="AE183" s="8">
        <v>9949.06054</v>
      </c>
      <c r="AF183" s="8">
        <v>2016.03291</v>
      </c>
      <c r="AG183" s="8">
        <v>6134.76241</v>
      </c>
      <c r="AH183" s="8">
        <v>822.66564</v>
      </c>
      <c r="AI183" s="8">
        <v>5192.63333</v>
      </c>
      <c r="AJ183" s="8">
        <v>582.28915</v>
      </c>
      <c r="AK183" s="8">
        <v>62.34715</v>
      </c>
      <c r="AL183" s="8">
        <v>1.32286</v>
      </c>
      <c r="AM183" s="8">
        <v>8355.7615</v>
      </c>
      <c r="AN183" s="8">
        <v>38.9359</v>
      </c>
      <c r="AO183" s="8">
        <v>1.15436</v>
      </c>
      <c r="AP183" s="8">
        <v>57.75293</v>
      </c>
      <c r="AQ183" s="8">
        <v>71.70321</v>
      </c>
      <c r="AR183" s="8">
        <v>253.89142</v>
      </c>
      <c r="AS183" s="12">
        <v>1980.50474</v>
      </c>
      <c r="AT183" s="8">
        <v>152.36275</v>
      </c>
      <c r="AU183" s="8">
        <v>98.20508</v>
      </c>
      <c r="AV183" s="8">
        <v>2086.21161</v>
      </c>
      <c r="AW183" s="8">
        <v>53.46627</v>
      </c>
      <c r="AX183" s="8">
        <v>32.54504</v>
      </c>
      <c r="AY183" s="12">
        <v>103.38959</v>
      </c>
      <c r="AZ183" s="12">
        <v>177.90890000000002</v>
      </c>
      <c r="BA183" s="1">
        <f t="shared" si="13"/>
        <v>74.36333333333333</v>
      </c>
    </row>
    <row r="184" spans="1:53" ht="12.75">
      <c r="A184" s="1">
        <v>983</v>
      </c>
      <c r="B184" s="2">
        <f t="shared" si="14"/>
        <v>2130.1481451999857</v>
      </c>
      <c r="C184" s="2">
        <f t="shared" si="16"/>
        <v>2130.185182199986</v>
      </c>
      <c r="D184" s="3">
        <v>0.037037</v>
      </c>
      <c r="E184" s="3">
        <f t="shared" si="12"/>
        <v>2130.1666636999857</v>
      </c>
      <c r="F184" s="8">
        <v>32516.833</v>
      </c>
      <c r="G184" s="8">
        <f t="shared" si="15"/>
        <v>2.4069999999992433</v>
      </c>
      <c r="I184" s="5">
        <v>15.29</v>
      </c>
      <c r="J184" s="11">
        <v>4.06</v>
      </c>
      <c r="K184" s="11">
        <v>2.91</v>
      </c>
      <c r="L184" s="5">
        <v>16.68</v>
      </c>
      <c r="M184" s="5">
        <v>180.96</v>
      </c>
      <c r="N184" s="5">
        <v>0.42</v>
      </c>
      <c r="O184" s="5">
        <v>33.25</v>
      </c>
      <c r="P184" s="5">
        <v>43.06</v>
      </c>
      <c r="Q184" s="5">
        <v>74.82</v>
      </c>
      <c r="R184" s="8">
        <v>756.73828</v>
      </c>
      <c r="S184" s="12">
        <v>0.78363</v>
      </c>
      <c r="T184" s="12">
        <v>2.04639</v>
      </c>
      <c r="U184" s="8">
        <v>6.77733</v>
      </c>
      <c r="V184" s="8">
        <v>400.34472</v>
      </c>
      <c r="W184" s="8">
        <v>36.03098</v>
      </c>
      <c r="X184" s="8">
        <v>80.1808</v>
      </c>
      <c r="Y184" s="8">
        <v>9.79742</v>
      </c>
      <c r="Z184" s="8">
        <v>42.69823</v>
      </c>
      <c r="AA184" s="8">
        <v>8892.98432</v>
      </c>
      <c r="AB184" s="8">
        <v>1867.09951</v>
      </c>
      <c r="AC184" s="8">
        <v>6159.16491</v>
      </c>
      <c r="AD184" s="8">
        <v>1063.19313</v>
      </c>
      <c r="AE184" s="8">
        <v>5234.31329</v>
      </c>
      <c r="AF184" s="8">
        <v>1080.95393</v>
      </c>
      <c r="AG184" s="8">
        <v>3044.54225</v>
      </c>
      <c r="AH184" s="8">
        <v>394.95844</v>
      </c>
      <c r="AI184" s="8">
        <v>2526.36862</v>
      </c>
      <c r="AJ184" s="8">
        <v>308.35658</v>
      </c>
      <c r="AK184" s="8">
        <v>32.23167</v>
      </c>
      <c r="AL184" s="8">
        <v>0.77213</v>
      </c>
      <c r="AM184" s="8">
        <v>4375.17171</v>
      </c>
      <c r="AN184" s="8">
        <v>17.98837</v>
      </c>
      <c r="AO184" s="8">
        <v>0.5976699999999999</v>
      </c>
      <c r="AP184" s="8">
        <v>21.84806</v>
      </c>
      <c r="AQ184" s="8">
        <v>26.63386</v>
      </c>
      <c r="AR184" s="8">
        <v>136.05621</v>
      </c>
      <c r="AS184" s="12">
        <v>593.79342</v>
      </c>
      <c r="AT184" s="8">
        <v>63.15086</v>
      </c>
      <c r="AU184" s="8">
        <v>35.40892</v>
      </c>
      <c r="AV184" s="8">
        <v>1105.26164</v>
      </c>
      <c r="AW184" s="8">
        <v>21.43597</v>
      </c>
      <c r="AX184" s="8">
        <v>16.19279</v>
      </c>
      <c r="AY184" s="12">
        <v>41.18946</v>
      </c>
      <c r="AZ184" s="12">
        <v>104.26177</v>
      </c>
      <c r="BA184" s="1">
        <f t="shared" si="13"/>
        <v>24.939999999999998</v>
      </c>
    </row>
    <row r="185" spans="1:53" ht="12.75">
      <c r="A185" s="1">
        <v>984</v>
      </c>
      <c r="B185" s="2">
        <f t="shared" si="14"/>
        <v>2130.185182199986</v>
      </c>
      <c r="C185" s="2">
        <f t="shared" si="16"/>
        <v>2130.222219199986</v>
      </c>
      <c r="D185" s="3">
        <v>0.037037</v>
      </c>
      <c r="E185" s="3">
        <f t="shared" si="12"/>
        <v>2130.203700699986</v>
      </c>
      <c r="F185" s="8">
        <v>32519.241</v>
      </c>
      <c r="G185" s="8">
        <f t="shared" si="15"/>
        <v>2.408000000003085</v>
      </c>
      <c r="I185" s="5">
        <v>58.23</v>
      </c>
      <c r="J185" s="11">
        <v>7.14</v>
      </c>
      <c r="K185" s="11">
        <v>4.09</v>
      </c>
      <c r="L185" s="5">
        <v>30.81</v>
      </c>
      <c r="M185" s="5">
        <v>361.14</v>
      </c>
      <c r="N185" s="5">
        <v>0.98</v>
      </c>
      <c r="O185" s="5">
        <v>89.07</v>
      </c>
      <c r="P185" s="5">
        <v>89.74</v>
      </c>
      <c r="Q185" s="5">
        <v>303.88</v>
      </c>
      <c r="R185" s="8">
        <v>1674.49104</v>
      </c>
      <c r="S185" s="12">
        <v>1.61757</v>
      </c>
      <c r="T185" s="12">
        <v>3.84858</v>
      </c>
      <c r="U185" s="8">
        <v>18.1151</v>
      </c>
      <c r="V185" s="8">
        <v>999.74484</v>
      </c>
      <c r="W185" s="8">
        <v>98.485</v>
      </c>
      <c r="X185" s="8">
        <v>217.49387</v>
      </c>
      <c r="Y185" s="8">
        <v>26.86194</v>
      </c>
      <c r="Z185" s="8">
        <v>112.72231</v>
      </c>
      <c r="AA185" s="8">
        <v>24693.75639</v>
      </c>
      <c r="AB185" s="8">
        <v>4898.32198</v>
      </c>
      <c r="AC185" s="8">
        <v>16811.53894</v>
      </c>
      <c r="AD185" s="8">
        <v>2990.9412</v>
      </c>
      <c r="AE185" s="8">
        <v>14539.70459</v>
      </c>
      <c r="AF185" s="8">
        <v>3106.71482</v>
      </c>
      <c r="AG185" s="8">
        <v>8642.11207</v>
      </c>
      <c r="AH185" s="8">
        <v>1054.6107</v>
      </c>
      <c r="AI185" s="8">
        <v>7311.12944</v>
      </c>
      <c r="AJ185" s="8">
        <v>901.8552</v>
      </c>
      <c r="AK185" s="8">
        <v>81.20972</v>
      </c>
      <c r="AL185" s="8">
        <v>1.58466</v>
      </c>
      <c r="AM185" s="8">
        <v>9080.82155</v>
      </c>
      <c r="AN185" s="8">
        <v>53.7325</v>
      </c>
      <c r="AO185" s="8">
        <v>1.4313699999999998</v>
      </c>
      <c r="AP185" s="8">
        <v>67.42345</v>
      </c>
      <c r="AQ185" s="8">
        <v>98.04942</v>
      </c>
      <c r="AR185" s="8">
        <v>316.20172</v>
      </c>
      <c r="AS185" s="12">
        <v>2737.89942</v>
      </c>
      <c r="AT185" s="8">
        <v>189.46072</v>
      </c>
      <c r="AU185" s="8">
        <v>121.41842</v>
      </c>
      <c r="AV185" s="8">
        <v>2731.21618</v>
      </c>
      <c r="AW185" s="8">
        <v>70.78722</v>
      </c>
      <c r="AX185" s="8">
        <v>42.20974</v>
      </c>
      <c r="AY185" s="12">
        <v>97.8852</v>
      </c>
      <c r="AZ185" s="12">
        <v>228.01585</v>
      </c>
      <c r="BA185" s="1">
        <f t="shared" si="13"/>
        <v>101.29333333333334</v>
      </c>
    </row>
    <row r="186" spans="1:53" ht="12.75">
      <c r="A186" s="1">
        <v>985</v>
      </c>
      <c r="B186" s="2">
        <f t="shared" si="14"/>
        <v>2130.222219199986</v>
      </c>
      <c r="C186" s="2">
        <f t="shared" si="16"/>
        <v>2130.259256199986</v>
      </c>
      <c r="D186" s="3">
        <v>0.037037</v>
      </c>
      <c r="E186" s="3">
        <f t="shared" si="12"/>
        <v>2130.240737699986</v>
      </c>
      <c r="F186" s="8">
        <v>32521.648</v>
      </c>
      <c r="G186" s="8">
        <f t="shared" si="15"/>
        <v>2.4069999999992433</v>
      </c>
      <c r="I186" s="5">
        <v>67.05</v>
      </c>
      <c r="J186" s="11">
        <v>11.28</v>
      </c>
      <c r="K186" s="11">
        <v>4.34</v>
      </c>
      <c r="L186" s="5">
        <v>32.98</v>
      </c>
      <c r="M186" s="5">
        <v>363.06</v>
      </c>
      <c r="N186" s="5">
        <v>1.05</v>
      </c>
      <c r="O186" s="5">
        <v>101.65</v>
      </c>
      <c r="P186" s="5">
        <v>106.02</v>
      </c>
      <c r="Q186" s="5">
        <v>264.85</v>
      </c>
      <c r="R186" s="8">
        <v>1669.7557</v>
      </c>
      <c r="S186" s="12">
        <v>1.56732</v>
      </c>
      <c r="T186" s="12">
        <v>4.08648</v>
      </c>
      <c r="U186" s="8">
        <v>17.00705</v>
      </c>
      <c r="V186" s="8">
        <v>1022.1811</v>
      </c>
      <c r="W186" s="8">
        <v>82.61514</v>
      </c>
      <c r="X186" s="8">
        <v>184.95446</v>
      </c>
      <c r="Y186" s="8">
        <v>22.88915</v>
      </c>
      <c r="Z186" s="8">
        <v>95.46764</v>
      </c>
      <c r="AA186" s="8">
        <v>20568.62433</v>
      </c>
      <c r="AB186" s="8">
        <v>4410.16453</v>
      </c>
      <c r="AC186" s="8">
        <v>14942.06444</v>
      </c>
      <c r="AD186" s="8">
        <v>2641.10959</v>
      </c>
      <c r="AE186" s="8">
        <v>12585.79769</v>
      </c>
      <c r="AF186" s="8">
        <v>2693.52675</v>
      </c>
      <c r="AG186" s="8">
        <v>8421.85595</v>
      </c>
      <c r="AH186" s="8">
        <v>978.70655</v>
      </c>
      <c r="AI186" s="8">
        <v>5765.55953</v>
      </c>
      <c r="AJ186" s="8">
        <v>772.40784</v>
      </c>
      <c r="AK186" s="8">
        <v>75.42683</v>
      </c>
      <c r="AL186" s="8">
        <v>1.49083</v>
      </c>
      <c r="AM186" s="8">
        <v>9316.63747</v>
      </c>
      <c r="AN186" s="8">
        <v>46.45143</v>
      </c>
      <c r="AO186" s="8">
        <v>1.20715</v>
      </c>
      <c r="AP186" s="8">
        <v>59.43679</v>
      </c>
      <c r="AQ186" s="8">
        <v>81.76943</v>
      </c>
      <c r="AR186" s="8">
        <v>301.9873</v>
      </c>
      <c r="AS186" s="12">
        <v>2373.53863</v>
      </c>
      <c r="AT186" s="8">
        <v>173.0694</v>
      </c>
      <c r="AU186" s="8">
        <v>103.31012</v>
      </c>
      <c r="AV186" s="8">
        <v>2572.34501</v>
      </c>
      <c r="AW186" s="8">
        <v>61.24355</v>
      </c>
      <c r="AX186" s="8">
        <v>41.04346</v>
      </c>
      <c r="AY186" s="12">
        <v>100.75062</v>
      </c>
      <c r="AZ186" s="12">
        <v>189.59492</v>
      </c>
      <c r="BA186" s="1">
        <f t="shared" si="13"/>
        <v>88.28333333333335</v>
      </c>
    </row>
    <row r="187" spans="1:53" ht="12.75">
      <c r="A187" s="1">
        <v>986</v>
      </c>
      <c r="B187" s="2">
        <f t="shared" si="14"/>
        <v>2130.259256199986</v>
      </c>
      <c r="C187" s="2">
        <f t="shared" si="16"/>
        <v>2130.296293199986</v>
      </c>
      <c r="D187" s="3">
        <v>0.037037</v>
      </c>
      <c r="E187" s="3">
        <f t="shared" si="12"/>
        <v>2130.277774699986</v>
      </c>
      <c r="F187" s="8">
        <v>32524.055</v>
      </c>
      <c r="G187" s="8">
        <f t="shared" si="15"/>
        <v>2.4069999999992433</v>
      </c>
      <c r="I187" s="5">
        <v>62.93</v>
      </c>
      <c r="J187" s="11">
        <v>5.34</v>
      </c>
      <c r="K187" s="11">
        <v>5.78</v>
      </c>
      <c r="L187" s="5">
        <v>24.45</v>
      </c>
      <c r="M187" s="5">
        <v>229.96</v>
      </c>
      <c r="N187" s="5">
        <v>1.07</v>
      </c>
      <c r="O187" s="5">
        <v>103.73</v>
      </c>
      <c r="P187" s="5">
        <v>74.99</v>
      </c>
      <c r="Q187" s="5">
        <v>148.5</v>
      </c>
      <c r="R187" s="8">
        <v>1132.30173</v>
      </c>
      <c r="S187" s="12">
        <v>2.08147</v>
      </c>
      <c r="T187" s="12">
        <v>2.82932</v>
      </c>
      <c r="U187" s="8">
        <v>12.12242</v>
      </c>
      <c r="V187" s="8">
        <v>613.02818</v>
      </c>
      <c r="W187" s="8">
        <v>47.08982</v>
      </c>
      <c r="X187" s="8">
        <v>105.62843</v>
      </c>
      <c r="Y187" s="8">
        <v>12.95127</v>
      </c>
      <c r="Z187" s="8">
        <v>55.52059</v>
      </c>
      <c r="AA187" s="8">
        <v>11810.27529</v>
      </c>
      <c r="AB187" s="8">
        <v>2427.60907</v>
      </c>
      <c r="AC187" s="8">
        <v>8037.5977299999995</v>
      </c>
      <c r="AD187" s="8">
        <v>1477.93924</v>
      </c>
      <c r="AE187" s="8">
        <v>7532.08551</v>
      </c>
      <c r="AF187" s="8">
        <v>1545.17776</v>
      </c>
      <c r="AG187" s="8">
        <v>4521.07477</v>
      </c>
      <c r="AH187" s="8">
        <v>555.84161</v>
      </c>
      <c r="AI187" s="8">
        <v>3365.70573</v>
      </c>
      <c r="AJ187" s="8">
        <v>412.37403</v>
      </c>
      <c r="AK187" s="8">
        <v>46.24215</v>
      </c>
      <c r="AL187" s="8">
        <v>1.16576</v>
      </c>
      <c r="AM187" s="8">
        <v>6207.328</v>
      </c>
      <c r="AN187" s="8">
        <v>29.25534</v>
      </c>
      <c r="AO187" s="8">
        <v>0.94171</v>
      </c>
      <c r="AP187" s="8">
        <v>29.014139999999998</v>
      </c>
      <c r="AQ187" s="8">
        <v>53.53512</v>
      </c>
      <c r="AR187" s="8">
        <v>187.66424</v>
      </c>
      <c r="AS187" s="12">
        <v>1514.89228</v>
      </c>
      <c r="AT187" s="8">
        <v>106.18238</v>
      </c>
      <c r="AU187" s="8">
        <v>63.67709000000001</v>
      </c>
      <c r="AV187" s="8">
        <v>1554.94117</v>
      </c>
      <c r="AW187" s="8">
        <v>36.27349</v>
      </c>
      <c r="AX187" s="8">
        <v>23.56115</v>
      </c>
      <c r="AY187" s="12">
        <v>55.03704</v>
      </c>
      <c r="AZ187" s="12">
        <v>128.30638</v>
      </c>
      <c r="BA187" s="1">
        <f t="shared" si="13"/>
        <v>49.5</v>
      </c>
    </row>
    <row r="188" spans="1:53" ht="12.75">
      <c r="A188" s="1">
        <v>987</v>
      </c>
      <c r="B188" s="2">
        <f t="shared" si="14"/>
        <v>2130.296293199986</v>
      </c>
      <c r="C188" s="2">
        <f t="shared" si="16"/>
        <v>2130.333330199986</v>
      </c>
      <c r="D188" s="3">
        <v>0.037037</v>
      </c>
      <c r="E188" s="3">
        <f aca="true" t="shared" si="17" ref="E188:E251">AVERAGE(B188,C188)</f>
        <v>2130.314811699986</v>
      </c>
      <c r="F188" s="8">
        <v>32526.463</v>
      </c>
      <c r="G188" s="8">
        <f t="shared" si="15"/>
        <v>2.407999999999447</v>
      </c>
      <c r="I188" s="5">
        <v>77.86</v>
      </c>
      <c r="J188" s="11">
        <v>5.74</v>
      </c>
      <c r="K188" s="11">
        <v>4.83</v>
      </c>
      <c r="L188" s="5">
        <v>32.8</v>
      </c>
      <c r="M188" s="5">
        <v>337.65</v>
      </c>
      <c r="N188" s="5">
        <v>0.96</v>
      </c>
      <c r="O188" s="5">
        <v>115.59</v>
      </c>
      <c r="P188" s="5">
        <v>115.85</v>
      </c>
      <c r="Q188" s="5">
        <v>260.08</v>
      </c>
      <c r="R188" s="8">
        <v>1734.47726</v>
      </c>
      <c r="S188" s="12">
        <v>1.47021</v>
      </c>
      <c r="T188" s="12">
        <v>3.60543</v>
      </c>
      <c r="U188" s="8">
        <v>20.86727</v>
      </c>
      <c r="V188" s="8">
        <v>969.69571</v>
      </c>
      <c r="W188" s="8">
        <v>70.09661</v>
      </c>
      <c r="X188" s="8">
        <v>161.38068</v>
      </c>
      <c r="Y188" s="8">
        <v>20.11313</v>
      </c>
      <c r="Z188" s="8">
        <v>84.15894</v>
      </c>
      <c r="AA188" s="8">
        <v>17839.8481</v>
      </c>
      <c r="AB188" s="8">
        <v>3869.0842</v>
      </c>
      <c r="AC188" s="8">
        <v>13055.01897</v>
      </c>
      <c r="AD188" s="8">
        <v>2191.92721</v>
      </c>
      <c r="AE188" s="8">
        <v>11330.58265</v>
      </c>
      <c r="AF188" s="8">
        <v>2338.7514</v>
      </c>
      <c r="AG188" s="8">
        <v>6575.19923</v>
      </c>
      <c r="AH188" s="8">
        <v>832.45986</v>
      </c>
      <c r="AI188" s="8">
        <v>5831.42816</v>
      </c>
      <c r="AJ188" s="8">
        <v>732.79062</v>
      </c>
      <c r="AK188" s="8">
        <v>75.11758</v>
      </c>
      <c r="AL188" s="8">
        <v>1.54841</v>
      </c>
      <c r="AM188" s="8">
        <v>9917.21391</v>
      </c>
      <c r="AN188" s="8">
        <v>48.39931</v>
      </c>
      <c r="AO188" s="8">
        <v>1.38869</v>
      </c>
      <c r="AP188" s="8">
        <v>61.793389999999995</v>
      </c>
      <c r="AQ188" s="8">
        <v>87.76809</v>
      </c>
      <c r="AR188" s="8">
        <v>296.82931</v>
      </c>
      <c r="AS188" s="12">
        <v>2607.85635</v>
      </c>
      <c r="AT188" s="8">
        <v>175.66449</v>
      </c>
      <c r="AU188" s="8">
        <v>105.66565</v>
      </c>
      <c r="AV188" s="8">
        <v>2472.05399</v>
      </c>
      <c r="AW188" s="8">
        <v>58.91491</v>
      </c>
      <c r="AX188" s="8">
        <v>35.96045</v>
      </c>
      <c r="AY188" s="12">
        <v>95.32305</v>
      </c>
      <c r="AZ188" s="12">
        <v>185.13909999999998</v>
      </c>
      <c r="BA188" s="1">
        <f t="shared" si="13"/>
        <v>86.69333333333333</v>
      </c>
    </row>
    <row r="189" spans="1:53" ht="12.75">
      <c r="A189" s="1">
        <v>988</v>
      </c>
      <c r="B189" s="2">
        <f t="shared" si="14"/>
        <v>2130.333330199986</v>
      </c>
      <c r="C189" s="2">
        <f t="shared" si="16"/>
        <v>2130.370367199986</v>
      </c>
      <c r="D189" s="3">
        <v>0.037037</v>
      </c>
      <c r="E189" s="3">
        <f t="shared" si="17"/>
        <v>2130.351848699986</v>
      </c>
      <c r="F189" s="8">
        <v>32528.87</v>
      </c>
      <c r="G189" s="8">
        <f t="shared" si="15"/>
        <v>2.4069999999992433</v>
      </c>
      <c r="I189" s="5">
        <v>58.66</v>
      </c>
      <c r="J189" s="11">
        <v>6.67</v>
      </c>
      <c r="K189" s="11">
        <v>4.2</v>
      </c>
      <c r="L189" s="5">
        <v>32.04</v>
      </c>
      <c r="M189" s="5">
        <v>302.99</v>
      </c>
      <c r="N189" s="5">
        <v>0.83</v>
      </c>
      <c r="O189" s="5">
        <v>95</v>
      </c>
      <c r="P189" s="5">
        <v>98.43</v>
      </c>
      <c r="Q189" s="5">
        <v>225.17</v>
      </c>
      <c r="R189" s="8">
        <v>1427.46114</v>
      </c>
      <c r="S189" s="12">
        <v>1.49523</v>
      </c>
      <c r="T189" s="12">
        <v>3.10453</v>
      </c>
      <c r="U189" s="8">
        <v>14.13665</v>
      </c>
      <c r="V189" s="8">
        <v>823.73122</v>
      </c>
      <c r="W189" s="8">
        <v>59.40539</v>
      </c>
      <c r="X189" s="8">
        <v>133.43687</v>
      </c>
      <c r="Y189" s="8">
        <v>16.65286</v>
      </c>
      <c r="Z189" s="8">
        <v>71.74424</v>
      </c>
      <c r="AA189" s="8">
        <v>15663.73802</v>
      </c>
      <c r="AB189" s="8">
        <v>3341.95905</v>
      </c>
      <c r="AC189" s="8">
        <v>11526.53441</v>
      </c>
      <c r="AD189" s="8">
        <v>1984.12923</v>
      </c>
      <c r="AE189" s="8">
        <v>9984.8066</v>
      </c>
      <c r="AF189" s="8">
        <v>2121.08381</v>
      </c>
      <c r="AG189" s="8">
        <v>5886.53949</v>
      </c>
      <c r="AH189" s="8">
        <v>877.89958</v>
      </c>
      <c r="AI189" s="8">
        <v>4596.66985</v>
      </c>
      <c r="AJ189" s="8">
        <v>597.64712</v>
      </c>
      <c r="AK189" s="8">
        <v>58.7007</v>
      </c>
      <c r="AL189" s="8">
        <v>1.2462</v>
      </c>
      <c r="AM189" s="8">
        <v>8042.6958</v>
      </c>
      <c r="AN189" s="8">
        <v>36.75052</v>
      </c>
      <c r="AO189" s="8">
        <v>1.11274</v>
      </c>
      <c r="AP189" s="8">
        <v>36.57431</v>
      </c>
      <c r="AQ189" s="8">
        <v>71.17423</v>
      </c>
      <c r="AR189" s="8">
        <v>238.74208</v>
      </c>
      <c r="AS189" s="12">
        <v>1551.01426</v>
      </c>
      <c r="AT189" s="8">
        <v>141.47659</v>
      </c>
      <c r="AU189" s="8">
        <v>82.65669</v>
      </c>
      <c r="AV189" s="8">
        <v>2049.77293</v>
      </c>
      <c r="AW189" s="8">
        <v>49.52979</v>
      </c>
      <c r="AX189" s="8">
        <v>30.9266</v>
      </c>
      <c r="AY189" s="12">
        <v>89.31808</v>
      </c>
      <c r="AZ189" s="12">
        <v>190.94007</v>
      </c>
      <c r="BA189" s="1">
        <f t="shared" si="13"/>
        <v>75.05666666666666</v>
      </c>
    </row>
    <row r="190" spans="1:53" ht="12.75">
      <c r="A190" s="1">
        <v>989</v>
      </c>
      <c r="B190" s="2">
        <f t="shared" si="14"/>
        <v>2130.370367199986</v>
      </c>
      <c r="C190" s="2">
        <f t="shared" si="16"/>
        <v>2130.407404199986</v>
      </c>
      <c r="D190" s="3">
        <v>0.037037</v>
      </c>
      <c r="E190" s="3">
        <f t="shared" si="17"/>
        <v>2130.388885699986</v>
      </c>
      <c r="F190" s="8">
        <v>32531.278</v>
      </c>
      <c r="G190" s="8">
        <f t="shared" si="15"/>
        <v>2.407999999999447</v>
      </c>
      <c r="I190" s="5">
        <v>55.18</v>
      </c>
      <c r="J190" s="11">
        <v>5.58</v>
      </c>
      <c r="K190" s="11">
        <v>4.86</v>
      </c>
      <c r="L190" s="5">
        <v>27.48</v>
      </c>
      <c r="M190" s="5">
        <v>257.84</v>
      </c>
      <c r="N190" s="5">
        <v>0.74</v>
      </c>
      <c r="O190" s="5">
        <v>97.44</v>
      </c>
      <c r="P190" s="5">
        <v>81.37</v>
      </c>
      <c r="Q190" s="5">
        <v>167.15</v>
      </c>
      <c r="R190" s="8">
        <v>1234.46586</v>
      </c>
      <c r="S190" s="12">
        <v>1.22563</v>
      </c>
      <c r="T190" s="12">
        <v>3.28011</v>
      </c>
      <c r="U190" s="8">
        <v>12.29196</v>
      </c>
      <c r="V190" s="8">
        <v>667.45697</v>
      </c>
      <c r="W190" s="8">
        <v>50.51959</v>
      </c>
      <c r="X190" s="8">
        <v>117.59931</v>
      </c>
      <c r="Y190" s="8">
        <v>14.79466</v>
      </c>
      <c r="Z190" s="8">
        <v>61.84372</v>
      </c>
      <c r="AA190" s="8">
        <v>12984.26632</v>
      </c>
      <c r="AB190" s="8">
        <v>2873.40856</v>
      </c>
      <c r="AC190" s="8">
        <v>9730.69486</v>
      </c>
      <c r="AD190" s="8">
        <v>1666.9132</v>
      </c>
      <c r="AE190" s="8">
        <v>8664.21396</v>
      </c>
      <c r="AF190" s="8">
        <v>1708.23615</v>
      </c>
      <c r="AG190" s="8">
        <v>5048.24602</v>
      </c>
      <c r="AH190" s="8">
        <v>598.629</v>
      </c>
      <c r="AI190" s="8">
        <v>4037.40006</v>
      </c>
      <c r="AJ190" s="8">
        <v>479.03415</v>
      </c>
      <c r="AK190" s="8">
        <v>47.32085</v>
      </c>
      <c r="AL190" s="8">
        <v>1.12143</v>
      </c>
      <c r="AM190" s="8">
        <v>6631.10033</v>
      </c>
      <c r="AN190" s="8">
        <v>31.72171</v>
      </c>
      <c r="AO190" s="8">
        <v>0.96359</v>
      </c>
      <c r="AP190" s="8">
        <v>30.84713</v>
      </c>
      <c r="AQ190" s="8">
        <v>57.74084</v>
      </c>
      <c r="AR190" s="8">
        <v>212.59299</v>
      </c>
      <c r="AS190" s="12">
        <v>1359.00546</v>
      </c>
      <c r="AT190" s="8">
        <v>108.41086</v>
      </c>
      <c r="AU190" s="8">
        <v>65.03357</v>
      </c>
      <c r="AV190" s="8">
        <v>1699.78536</v>
      </c>
      <c r="AW190" s="8">
        <v>37.06973</v>
      </c>
      <c r="AX190" s="8">
        <v>23.75392</v>
      </c>
      <c r="AY190" s="12">
        <v>72.22601</v>
      </c>
      <c r="AZ190" s="12">
        <v>129.06303</v>
      </c>
      <c r="BA190" s="1">
        <f t="shared" si="13"/>
        <v>55.71666666666667</v>
      </c>
    </row>
    <row r="191" spans="1:53" ht="12.75">
      <c r="A191" s="1">
        <v>990</v>
      </c>
      <c r="B191" s="2">
        <f t="shared" si="14"/>
        <v>2130.407404199986</v>
      </c>
      <c r="C191" s="2">
        <f t="shared" si="16"/>
        <v>2130.444441199986</v>
      </c>
      <c r="D191" s="3">
        <v>0.037037</v>
      </c>
      <c r="E191" s="3">
        <f t="shared" si="17"/>
        <v>2130.425922699986</v>
      </c>
      <c r="F191" s="8">
        <v>32533.685</v>
      </c>
      <c r="G191" s="8">
        <f t="shared" si="15"/>
        <v>2.4070000000028813</v>
      </c>
      <c r="I191" s="5">
        <v>83.13</v>
      </c>
      <c r="J191" s="11">
        <v>8.92</v>
      </c>
      <c r="K191" s="11">
        <v>5.53</v>
      </c>
      <c r="L191" s="5">
        <v>41.9</v>
      </c>
      <c r="M191" s="5">
        <v>359.29</v>
      </c>
      <c r="N191" s="5">
        <v>1.17</v>
      </c>
      <c r="O191" s="5">
        <v>126.91</v>
      </c>
      <c r="P191" s="5">
        <v>116.09</v>
      </c>
      <c r="Q191" s="5">
        <v>280.24</v>
      </c>
      <c r="R191" s="8">
        <v>1890.21984</v>
      </c>
      <c r="S191" s="12">
        <v>1.99383</v>
      </c>
      <c r="T191" s="12">
        <v>4.09181</v>
      </c>
      <c r="U191" s="8">
        <v>18.26158</v>
      </c>
      <c r="V191" s="8">
        <v>1372.48081</v>
      </c>
      <c r="W191" s="8">
        <v>94.8053</v>
      </c>
      <c r="X191" s="8">
        <v>211.04668</v>
      </c>
      <c r="Y191" s="8">
        <v>26.44097</v>
      </c>
      <c r="Z191" s="8">
        <v>111.33137</v>
      </c>
      <c r="AA191" s="8">
        <v>23952.2189</v>
      </c>
      <c r="AB191" s="8">
        <v>5259.92814</v>
      </c>
      <c r="AC191" s="8">
        <v>18718.55753</v>
      </c>
      <c r="AD191" s="8">
        <v>3068.19741</v>
      </c>
      <c r="AE191" s="8">
        <v>15517.87411</v>
      </c>
      <c r="AF191" s="8">
        <v>3141.46725</v>
      </c>
      <c r="AG191" s="8">
        <v>8905.76883</v>
      </c>
      <c r="AH191" s="8">
        <v>1090.20065</v>
      </c>
      <c r="AI191" s="8">
        <v>6788.55333</v>
      </c>
      <c r="AJ191" s="8">
        <v>908.5932</v>
      </c>
      <c r="AK191" s="8">
        <v>87.04997</v>
      </c>
      <c r="AL191" s="8">
        <v>1.84374</v>
      </c>
      <c r="AM191" s="8">
        <v>10844.13384</v>
      </c>
      <c r="AN191" s="8">
        <v>51.37533</v>
      </c>
      <c r="AO191" s="8">
        <v>1.5487199999999999</v>
      </c>
      <c r="AP191" s="8">
        <v>54.68239</v>
      </c>
      <c r="AQ191" s="8">
        <v>92.14822</v>
      </c>
      <c r="AR191" s="8">
        <v>336.10243</v>
      </c>
      <c r="AS191" s="12">
        <v>1972.75643</v>
      </c>
      <c r="AT191" s="8">
        <v>170.65863</v>
      </c>
      <c r="AU191" s="8">
        <v>108.51869</v>
      </c>
      <c r="AV191" s="8">
        <v>2972.34786</v>
      </c>
      <c r="AW191" s="8">
        <v>59.10921</v>
      </c>
      <c r="AX191" s="8">
        <v>40.68866</v>
      </c>
      <c r="AY191" s="12">
        <v>106.15459</v>
      </c>
      <c r="AZ191" s="12">
        <v>193.46224</v>
      </c>
      <c r="BA191" s="1">
        <f t="shared" si="13"/>
        <v>93.41333333333334</v>
      </c>
    </row>
    <row r="192" spans="1:53" ht="12.75">
      <c r="A192" s="1">
        <v>991</v>
      </c>
      <c r="B192" s="2">
        <f t="shared" si="14"/>
        <v>2130.444441199986</v>
      </c>
      <c r="C192" s="2">
        <f t="shared" si="16"/>
        <v>2130.481478199986</v>
      </c>
      <c r="D192" s="3">
        <v>0.037037</v>
      </c>
      <c r="E192" s="3">
        <f t="shared" si="17"/>
        <v>2130.462959699986</v>
      </c>
      <c r="F192" s="8">
        <v>32536.092</v>
      </c>
      <c r="G192" s="8">
        <f t="shared" si="15"/>
        <v>2.4069999999992433</v>
      </c>
      <c r="I192" s="5">
        <v>43.49</v>
      </c>
      <c r="J192" s="11">
        <v>8.91</v>
      </c>
      <c r="K192" s="11">
        <v>5.08</v>
      </c>
      <c r="L192" s="5">
        <v>29.27</v>
      </c>
      <c r="M192" s="5">
        <v>293.19</v>
      </c>
      <c r="N192" s="5">
        <v>0.68</v>
      </c>
      <c r="O192" s="5">
        <v>79.87</v>
      </c>
      <c r="P192" s="5">
        <v>79.72</v>
      </c>
      <c r="Q192" s="5">
        <v>188.22</v>
      </c>
      <c r="R192" s="8">
        <v>1302.13483</v>
      </c>
      <c r="S192" s="12">
        <v>1.1598</v>
      </c>
      <c r="T192" s="12">
        <v>2.51797</v>
      </c>
      <c r="U192" s="8">
        <v>11.61328</v>
      </c>
      <c r="V192" s="8">
        <v>726.92708</v>
      </c>
      <c r="W192" s="8">
        <v>53.118</v>
      </c>
      <c r="X192" s="8">
        <v>122.18223</v>
      </c>
      <c r="Y192" s="8">
        <v>14.94199</v>
      </c>
      <c r="Z192" s="8">
        <v>63.56042</v>
      </c>
      <c r="AA192" s="8">
        <v>13904.17383</v>
      </c>
      <c r="AB192" s="8">
        <v>2899.57122</v>
      </c>
      <c r="AC192" s="8">
        <v>10264.58437</v>
      </c>
      <c r="AD192" s="8">
        <v>1708.99608</v>
      </c>
      <c r="AE192" s="8">
        <v>8753.2342</v>
      </c>
      <c r="AF192" s="8">
        <v>1751.01042</v>
      </c>
      <c r="AG192" s="8">
        <v>4955.21583</v>
      </c>
      <c r="AH192" s="8">
        <v>626.28693</v>
      </c>
      <c r="AI192" s="8">
        <v>3841.15415</v>
      </c>
      <c r="AJ192" s="8">
        <v>576.55987</v>
      </c>
      <c r="AK192" s="8">
        <v>50.10218</v>
      </c>
      <c r="AL192" s="8">
        <v>1.08881</v>
      </c>
      <c r="AM192" s="8">
        <v>6604.61621</v>
      </c>
      <c r="AN192" s="8">
        <v>31.50673</v>
      </c>
      <c r="AO192" s="8">
        <v>1.0043000000000002</v>
      </c>
      <c r="AP192" s="8">
        <v>30.89256</v>
      </c>
      <c r="AQ192" s="8">
        <v>56.8552</v>
      </c>
      <c r="AR192" s="8">
        <v>223.03042</v>
      </c>
      <c r="AS192" s="12">
        <v>1467.51188</v>
      </c>
      <c r="AT192" s="8">
        <v>115.3794</v>
      </c>
      <c r="AU192" s="8">
        <v>69.20612</v>
      </c>
      <c r="AV192" s="8">
        <v>1738.16882</v>
      </c>
      <c r="AW192" s="8">
        <v>38.98348</v>
      </c>
      <c r="AX192" s="8">
        <v>25.58485</v>
      </c>
      <c r="AY192" s="12">
        <v>58.68219</v>
      </c>
      <c r="AZ192" s="12">
        <v>127.54973</v>
      </c>
      <c r="BA192" s="1">
        <f t="shared" si="13"/>
        <v>62.74</v>
      </c>
    </row>
    <row r="193" spans="1:53" ht="12.75">
      <c r="A193" s="1">
        <v>992</v>
      </c>
      <c r="B193" s="2">
        <f t="shared" si="14"/>
        <v>2130.481478199986</v>
      </c>
      <c r="C193" s="2">
        <f t="shared" si="16"/>
        <v>2130.5185151999863</v>
      </c>
      <c r="D193" s="3">
        <v>0.037037</v>
      </c>
      <c r="E193" s="3">
        <f t="shared" si="17"/>
        <v>2130.4999966999862</v>
      </c>
      <c r="F193" s="8">
        <v>32538.5</v>
      </c>
      <c r="G193" s="8">
        <f t="shared" si="15"/>
        <v>2.407999999999447</v>
      </c>
      <c r="I193" s="5">
        <v>73.33</v>
      </c>
      <c r="J193" s="11">
        <v>8.65</v>
      </c>
      <c r="K193" s="11">
        <v>4.81</v>
      </c>
      <c r="L193" s="5">
        <v>24.22</v>
      </c>
      <c r="M193" s="5">
        <v>286.62</v>
      </c>
      <c r="N193" s="5">
        <v>0.59</v>
      </c>
      <c r="O193" s="5">
        <v>99.26</v>
      </c>
      <c r="P193" s="5">
        <v>65.77</v>
      </c>
      <c r="Q193" s="5">
        <v>206.59</v>
      </c>
      <c r="R193" s="8">
        <v>1377.11103</v>
      </c>
      <c r="S193" s="12">
        <v>1.26011</v>
      </c>
      <c r="T193" s="12">
        <v>3.18468</v>
      </c>
      <c r="U193" s="8">
        <v>14.45858</v>
      </c>
      <c r="V193" s="8">
        <v>753.34495</v>
      </c>
      <c r="W193" s="8">
        <v>57.82541</v>
      </c>
      <c r="X193" s="8">
        <v>129.90971</v>
      </c>
      <c r="Y193" s="8">
        <v>15.92045</v>
      </c>
      <c r="Z193" s="8">
        <v>71.53248</v>
      </c>
      <c r="AA193" s="8">
        <v>14592.75284</v>
      </c>
      <c r="AB193" s="8">
        <v>3225.30439</v>
      </c>
      <c r="AC193" s="8">
        <v>10908.78009</v>
      </c>
      <c r="AD193" s="8">
        <v>2085.82923</v>
      </c>
      <c r="AE193" s="8">
        <v>9487.29146</v>
      </c>
      <c r="AF193" s="8">
        <v>2010.56615</v>
      </c>
      <c r="AG193" s="8">
        <v>6171.41106</v>
      </c>
      <c r="AH193" s="8">
        <v>751.41906</v>
      </c>
      <c r="AI193" s="8">
        <v>4943.08012</v>
      </c>
      <c r="AJ193" s="8">
        <v>572.14049</v>
      </c>
      <c r="AK193" s="8">
        <v>52.7752</v>
      </c>
      <c r="AL193" s="8">
        <v>1.15762</v>
      </c>
      <c r="AM193" s="8">
        <v>7662.42839</v>
      </c>
      <c r="AN193" s="8">
        <v>34.84284</v>
      </c>
      <c r="AO193" s="8">
        <v>1.02954</v>
      </c>
      <c r="AP193" s="8">
        <v>46.3084</v>
      </c>
      <c r="AQ193" s="8">
        <v>70.22093</v>
      </c>
      <c r="AR193" s="8">
        <v>240.9812</v>
      </c>
      <c r="AS193" s="12">
        <v>1819.69925</v>
      </c>
      <c r="AT193" s="8">
        <v>162.52932</v>
      </c>
      <c r="AU193" s="8">
        <v>93.0447</v>
      </c>
      <c r="AV193" s="8">
        <v>1933.48518</v>
      </c>
      <c r="AW193" s="8">
        <v>48.60001</v>
      </c>
      <c r="AX193" s="8">
        <v>31.88039</v>
      </c>
      <c r="AY193" s="12">
        <v>76.09811</v>
      </c>
      <c r="AZ193" s="12">
        <v>149.66069</v>
      </c>
      <c r="BA193" s="1">
        <f t="shared" si="13"/>
        <v>68.86333333333333</v>
      </c>
    </row>
    <row r="194" spans="1:53" ht="12.75">
      <c r="A194" s="1">
        <v>993</v>
      </c>
      <c r="B194" s="2">
        <f t="shared" si="14"/>
        <v>2130.5185151999863</v>
      </c>
      <c r="C194" s="2">
        <f t="shared" si="16"/>
        <v>2130.5555521999863</v>
      </c>
      <c r="D194" s="3">
        <v>0.037037</v>
      </c>
      <c r="E194" s="3">
        <f t="shared" si="17"/>
        <v>2130.5370336999863</v>
      </c>
      <c r="F194" s="8">
        <v>32540.907</v>
      </c>
      <c r="G194" s="8">
        <f t="shared" si="15"/>
        <v>2.4069999999992433</v>
      </c>
      <c r="I194" s="5">
        <v>80.72</v>
      </c>
      <c r="J194" s="11">
        <v>10.15</v>
      </c>
      <c r="K194" s="11">
        <v>6.36</v>
      </c>
      <c r="L194" s="5">
        <v>35.37</v>
      </c>
      <c r="M194" s="5">
        <v>371.7</v>
      </c>
      <c r="N194" s="5">
        <v>0.84</v>
      </c>
      <c r="O194" s="5">
        <v>117.19</v>
      </c>
      <c r="P194" s="5">
        <v>98.02</v>
      </c>
      <c r="Q194" s="5">
        <v>238.11</v>
      </c>
      <c r="R194" s="8">
        <v>2012.10066</v>
      </c>
      <c r="S194" s="12">
        <v>1.4357</v>
      </c>
      <c r="T194" s="12">
        <v>3.98743</v>
      </c>
      <c r="U194" s="8">
        <v>20.06737</v>
      </c>
      <c r="V194" s="8">
        <v>1114.24803</v>
      </c>
      <c r="W194" s="8">
        <v>89.26746</v>
      </c>
      <c r="X194" s="8">
        <v>205.47121</v>
      </c>
      <c r="Y194" s="8">
        <v>24.89559</v>
      </c>
      <c r="Z194" s="8">
        <v>106.96473</v>
      </c>
      <c r="AA194" s="8">
        <v>22574.68948</v>
      </c>
      <c r="AB194" s="8">
        <v>4759.95506</v>
      </c>
      <c r="AC194" s="8">
        <v>16249.995149999999</v>
      </c>
      <c r="AD194" s="8">
        <v>2859.64856</v>
      </c>
      <c r="AE194" s="8">
        <v>14388.91716</v>
      </c>
      <c r="AF194" s="8">
        <v>2843.28183</v>
      </c>
      <c r="AG194" s="8">
        <v>8359.58879</v>
      </c>
      <c r="AH194" s="8">
        <v>1049.88092</v>
      </c>
      <c r="AI194" s="8">
        <v>6584.59342</v>
      </c>
      <c r="AJ194" s="8">
        <v>889.64649</v>
      </c>
      <c r="AK194" s="8">
        <v>84.52802</v>
      </c>
      <c r="AL194" s="8">
        <v>1.76367</v>
      </c>
      <c r="AM194" s="8">
        <v>10801.24802</v>
      </c>
      <c r="AN194" s="8">
        <v>50.4165</v>
      </c>
      <c r="AO194" s="8">
        <v>1.33375</v>
      </c>
      <c r="AP194" s="8">
        <v>61.75831</v>
      </c>
      <c r="AQ194" s="8">
        <v>81.58469</v>
      </c>
      <c r="AR194" s="8">
        <v>325.80086</v>
      </c>
      <c r="AS194" s="12">
        <v>2248.4684</v>
      </c>
      <c r="AT194" s="8">
        <v>184.37317</v>
      </c>
      <c r="AU194" s="8">
        <v>112.21838</v>
      </c>
      <c r="AV194" s="8">
        <v>2756.21839</v>
      </c>
      <c r="AW194" s="8">
        <v>61.94497</v>
      </c>
      <c r="AX194" s="8">
        <v>41.96588</v>
      </c>
      <c r="AY194" s="12">
        <v>102.25939</v>
      </c>
      <c r="AZ194" s="12">
        <v>219.02014</v>
      </c>
      <c r="BA194" s="1">
        <f t="shared" si="13"/>
        <v>79.37</v>
      </c>
    </row>
    <row r="195" spans="1:53" ht="12.75">
      <c r="A195" s="1">
        <v>994</v>
      </c>
      <c r="B195" s="2">
        <f t="shared" si="14"/>
        <v>2130.5555521999863</v>
      </c>
      <c r="C195" s="2">
        <f t="shared" si="16"/>
        <v>2130.5925891999864</v>
      </c>
      <c r="D195" s="3">
        <v>0.037037</v>
      </c>
      <c r="E195" s="3">
        <f t="shared" si="17"/>
        <v>2130.5740706999864</v>
      </c>
      <c r="F195" s="8">
        <v>32543.315</v>
      </c>
      <c r="G195" s="8">
        <f t="shared" si="15"/>
        <v>2.407999999999447</v>
      </c>
      <c r="I195" s="5">
        <v>39.95</v>
      </c>
      <c r="J195" s="11">
        <v>7.24</v>
      </c>
      <c r="K195" s="11">
        <v>4.43</v>
      </c>
      <c r="L195" s="5">
        <v>22.12</v>
      </c>
      <c r="M195" s="5">
        <v>235.12</v>
      </c>
      <c r="N195" s="5">
        <v>0.56</v>
      </c>
      <c r="O195" s="5">
        <v>67.37</v>
      </c>
      <c r="P195" s="5">
        <v>56.22</v>
      </c>
      <c r="Q195" s="5">
        <v>138</v>
      </c>
      <c r="R195" s="8">
        <v>1049.73144</v>
      </c>
      <c r="S195" s="12">
        <v>0.9811</v>
      </c>
      <c r="T195" s="12">
        <v>2.56077</v>
      </c>
      <c r="U195" s="8">
        <v>10.48604</v>
      </c>
      <c r="V195" s="8">
        <v>510.33516</v>
      </c>
      <c r="W195" s="8">
        <v>38.64172</v>
      </c>
      <c r="X195" s="8">
        <v>83.23924</v>
      </c>
      <c r="Y195" s="8">
        <v>10.23729</v>
      </c>
      <c r="Z195" s="8">
        <v>42.83776</v>
      </c>
      <c r="AA195" s="8">
        <v>9967.67536</v>
      </c>
      <c r="AB195" s="8">
        <v>2049.36427</v>
      </c>
      <c r="AC195" s="8">
        <v>6948.28132</v>
      </c>
      <c r="AD195" s="8">
        <v>1218.73386</v>
      </c>
      <c r="AE195" s="8">
        <v>6228.74332</v>
      </c>
      <c r="AF195" s="8">
        <v>1189.1476</v>
      </c>
      <c r="AG195" s="8">
        <v>3604.47337</v>
      </c>
      <c r="AH195" s="8">
        <v>517.35213</v>
      </c>
      <c r="AI195" s="8">
        <v>3079.41704</v>
      </c>
      <c r="AJ195" s="8">
        <v>351.40341</v>
      </c>
      <c r="AK195" s="8">
        <v>40.02719</v>
      </c>
      <c r="AL195" s="8">
        <v>0.89394</v>
      </c>
      <c r="AM195" s="8">
        <v>6068.0613</v>
      </c>
      <c r="AN195" s="8">
        <v>25.9261</v>
      </c>
      <c r="AO195" s="8">
        <v>0.8224100000000001</v>
      </c>
      <c r="AP195" s="8">
        <v>24.30286</v>
      </c>
      <c r="AQ195" s="8">
        <v>46.2592</v>
      </c>
      <c r="AR195" s="8">
        <v>174.77032</v>
      </c>
      <c r="AS195" s="12">
        <v>1503.60801</v>
      </c>
      <c r="AT195" s="8">
        <v>101.0869</v>
      </c>
      <c r="AU195" s="8">
        <v>61.66824</v>
      </c>
      <c r="AV195" s="8">
        <v>1370.91477</v>
      </c>
      <c r="AW195" s="8">
        <v>31.65659</v>
      </c>
      <c r="AX195" s="8">
        <v>20.82494</v>
      </c>
      <c r="AY195" s="12">
        <v>55.66515</v>
      </c>
      <c r="AZ195" s="12">
        <v>107.12022</v>
      </c>
      <c r="BA195" s="1">
        <f t="shared" si="13"/>
        <v>46</v>
      </c>
    </row>
    <row r="196" spans="1:53" ht="12.75">
      <c r="A196" s="1">
        <v>995</v>
      </c>
      <c r="B196" s="2">
        <f t="shared" si="14"/>
        <v>2130.5925891999864</v>
      </c>
      <c r="C196" s="2">
        <f t="shared" si="16"/>
        <v>2130.6296261999864</v>
      </c>
      <c r="D196" s="3">
        <v>0.037037</v>
      </c>
      <c r="E196" s="3">
        <f t="shared" si="17"/>
        <v>2130.6111076999864</v>
      </c>
      <c r="F196" s="8">
        <v>32545.722</v>
      </c>
      <c r="G196" s="8">
        <f t="shared" si="15"/>
        <v>2.4070000000028813</v>
      </c>
      <c r="I196" s="5">
        <v>47.29</v>
      </c>
      <c r="J196" s="11">
        <v>8.33</v>
      </c>
      <c r="K196" s="11">
        <v>5.05</v>
      </c>
      <c r="L196" s="5">
        <v>26.84</v>
      </c>
      <c r="M196" s="5">
        <v>293.2</v>
      </c>
      <c r="N196" s="5">
        <v>0.73</v>
      </c>
      <c r="O196" s="5">
        <v>77.76</v>
      </c>
      <c r="P196" s="5">
        <v>69.25</v>
      </c>
      <c r="Q196" s="5">
        <v>230.6</v>
      </c>
      <c r="R196" s="8">
        <v>1380.77281</v>
      </c>
      <c r="S196" s="12">
        <v>1.06577</v>
      </c>
      <c r="T196" s="12">
        <v>2.81998</v>
      </c>
      <c r="U196" s="8">
        <v>12.66032</v>
      </c>
      <c r="V196" s="8">
        <v>688.93609</v>
      </c>
      <c r="W196" s="8">
        <v>58.42517</v>
      </c>
      <c r="X196" s="8">
        <v>132.39263</v>
      </c>
      <c r="Y196" s="8">
        <v>16.15576</v>
      </c>
      <c r="Z196" s="8">
        <v>68.12461</v>
      </c>
      <c r="AA196" s="8">
        <v>14227.64312</v>
      </c>
      <c r="AB196" s="8">
        <v>3099.42551</v>
      </c>
      <c r="AC196" s="8">
        <v>10165.41609</v>
      </c>
      <c r="AD196" s="8">
        <v>1786.71751</v>
      </c>
      <c r="AE196" s="8">
        <v>9690.24662</v>
      </c>
      <c r="AF196" s="8">
        <v>1849.14016</v>
      </c>
      <c r="AG196" s="8">
        <v>5269.54446</v>
      </c>
      <c r="AH196" s="8">
        <v>666.60667</v>
      </c>
      <c r="AI196" s="8">
        <v>4216.8649</v>
      </c>
      <c r="AJ196" s="8">
        <v>561.25683</v>
      </c>
      <c r="AK196" s="8">
        <v>51.98817</v>
      </c>
      <c r="AL196" s="8">
        <v>1.12711</v>
      </c>
      <c r="AM196" s="8">
        <v>7741.32916</v>
      </c>
      <c r="AN196" s="8">
        <v>31.85714</v>
      </c>
      <c r="AO196" s="8">
        <v>1.07545</v>
      </c>
      <c r="AP196" s="8">
        <v>31.080769999999998</v>
      </c>
      <c r="AQ196" s="8">
        <v>70.03443</v>
      </c>
      <c r="AR196" s="8">
        <v>227.18521</v>
      </c>
      <c r="AS196" s="12">
        <v>1586.87322</v>
      </c>
      <c r="AT196" s="8">
        <v>127.24324</v>
      </c>
      <c r="AU196" s="8">
        <v>93.26342</v>
      </c>
      <c r="AV196" s="8">
        <v>1877.22749</v>
      </c>
      <c r="AW196" s="8">
        <v>40.55681</v>
      </c>
      <c r="AX196" s="8">
        <v>27.34948</v>
      </c>
      <c r="AY196" s="12">
        <v>75.99518</v>
      </c>
      <c r="AZ196" s="12">
        <v>131.08076</v>
      </c>
      <c r="BA196" s="1">
        <f t="shared" si="13"/>
        <v>76.86666666666666</v>
      </c>
    </row>
    <row r="197" spans="1:53" ht="12.75">
      <c r="A197" s="1">
        <v>996</v>
      </c>
      <c r="B197" s="2">
        <f t="shared" si="14"/>
        <v>2130.6296261999864</v>
      </c>
      <c r="C197" s="2">
        <f t="shared" si="16"/>
        <v>2130.6666631999865</v>
      </c>
      <c r="D197" s="3">
        <v>0.037037</v>
      </c>
      <c r="E197" s="3">
        <f t="shared" si="17"/>
        <v>2130.6481446999865</v>
      </c>
      <c r="F197" s="8">
        <v>32548.129</v>
      </c>
      <c r="G197" s="8">
        <f t="shared" si="15"/>
        <v>2.4069999999992433</v>
      </c>
      <c r="I197" s="5">
        <v>76.06</v>
      </c>
      <c r="J197" s="11">
        <v>11.29</v>
      </c>
      <c r="K197" s="11">
        <v>6.14</v>
      </c>
      <c r="L197" s="5">
        <v>33.66</v>
      </c>
      <c r="M197" s="5">
        <v>379.86</v>
      </c>
      <c r="N197" s="5">
        <v>1.15</v>
      </c>
      <c r="O197" s="5">
        <v>124.25</v>
      </c>
      <c r="P197" s="5">
        <v>99.3</v>
      </c>
      <c r="Q197" s="5">
        <v>252.17</v>
      </c>
      <c r="R197" s="8">
        <v>1591.5546</v>
      </c>
      <c r="S197" s="12">
        <v>1.47952</v>
      </c>
      <c r="T197" s="12">
        <v>3.17925</v>
      </c>
      <c r="U197" s="8">
        <v>16.03372</v>
      </c>
      <c r="V197" s="8">
        <v>1013.12329</v>
      </c>
      <c r="W197" s="8">
        <v>108.16872</v>
      </c>
      <c r="X197" s="8">
        <v>239.04671</v>
      </c>
      <c r="Y197" s="8">
        <v>29.97313</v>
      </c>
      <c r="Z197" s="8">
        <v>122.98135</v>
      </c>
      <c r="AA197" s="8">
        <v>24801.76762</v>
      </c>
      <c r="AB197" s="8">
        <v>4661.08696</v>
      </c>
      <c r="AC197" s="8">
        <v>17374.3365</v>
      </c>
      <c r="AD197" s="8">
        <v>2864.2538</v>
      </c>
      <c r="AE197" s="8">
        <v>14821.0188</v>
      </c>
      <c r="AF197" s="8">
        <v>3112.80868</v>
      </c>
      <c r="AG197" s="8">
        <v>8707.00637</v>
      </c>
      <c r="AH197" s="8">
        <v>1117.04206</v>
      </c>
      <c r="AI197" s="8">
        <v>7279.54821</v>
      </c>
      <c r="AJ197" s="8">
        <v>921.24233</v>
      </c>
      <c r="AK197" s="8">
        <v>82.56583</v>
      </c>
      <c r="AL197" s="8">
        <v>1.45525</v>
      </c>
      <c r="AM197" s="8">
        <v>9881.50048</v>
      </c>
      <c r="AN197" s="8">
        <v>43.19501</v>
      </c>
      <c r="AO197" s="8">
        <v>1.47601</v>
      </c>
      <c r="AP197" s="8">
        <v>57.4238</v>
      </c>
      <c r="AQ197" s="8">
        <v>82.09225</v>
      </c>
      <c r="AR197" s="8">
        <v>330.63115</v>
      </c>
      <c r="AS197" s="12">
        <v>2462.62169</v>
      </c>
      <c r="AT197" s="8">
        <v>158.33532</v>
      </c>
      <c r="AU197" s="8">
        <v>94.19927</v>
      </c>
      <c r="AV197" s="8">
        <v>2531.74979</v>
      </c>
      <c r="AW197" s="8">
        <v>63.43489</v>
      </c>
      <c r="AX197" s="8">
        <v>36.13898</v>
      </c>
      <c r="AY197" s="12">
        <v>90.79773</v>
      </c>
      <c r="AZ197" s="12">
        <v>204.05532</v>
      </c>
      <c r="BA197" s="1">
        <f t="shared" si="13"/>
        <v>84.05666666666666</v>
      </c>
    </row>
    <row r="198" spans="1:53" ht="12.75">
      <c r="A198" s="1">
        <v>997</v>
      </c>
      <c r="B198" s="2">
        <f t="shared" si="14"/>
        <v>2130.6666631999865</v>
      </c>
      <c r="C198" s="2">
        <f t="shared" si="16"/>
        <v>2130.7037001999865</v>
      </c>
      <c r="D198" s="3">
        <v>0.037037</v>
      </c>
      <c r="E198" s="3">
        <f t="shared" si="17"/>
        <v>2130.6851816999865</v>
      </c>
      <c r="F198" s="8">
        <v>32550.537</v>
      </c>
      <c r="G198" s="8">
        <f t="shared" si="15"/>
        <v>2.407999999999447</v>
      </c>
      <c r="I198" s="5">
        <v>89.18</v>
      </c>
      <c r="J198" s="11">
        <v>9.73</v>
      </c>
      <c r="K198" s="11">
        <v>8.15</v>
      </c>
      <c r="L198" s="5">
        <v>40.16</v>
      </c>
      <c r="M198" s="5">
        <v>382.07</v>
      </c>
      <c r="N198" s="5">
        <v>1.49</v>
      </c>
      <c r="O198" s="5">
        <v>160.17</v>
      </c>
      <c r="P198" s="5">
        <v>150.54</v>
      </c>
      <c r="Q198" s="5">
        <v>311.73</v>
      </c>
      <c r="R198" s="8">
        <v>1801.82896</v>
      </c>
      <c r="S198" s="12">
        <v>1.73345</v>
      </c>
      <c r="T198" s="12">
        <v>3.51327</v>
      </c>
      <c r="U198" s="8">
        <v>15.30202</v>
      </c>
      <c r="V198" s="8">
        <v>1047.20478</v>
      </c>
      <c r="W198" s="8">
        <v>73.92382</v>
      </c>
      <c r="X198" s="8">
        <v>168.1916</v>
      </c>
      <c r="Y198" s="8">
        <v>20.845</v>
      </c>
      <c r="Z198" s="8">
        <v>89.79625</v>
      </c>
      <c r="AA198" s="8">
        <v>19240.27335</v>
      </c>
      <c r="AB198" s="8">
        <v>4029.07346</v>
      </c>
      <c r="AC198" s="8">
        <v>13533.18993</v>
      </c>
      <c r="AD198" s="8">
        <v>2487.47477</v>
      </c>
      <c r="AE198" s="8">
        <v>11884.47179</v>
      </c>
      <c r="AF198" s="8">
        <v>2436.64467</v>
      </c>
      <c r="AG198" s="8">
        <v>6633.82451</v>
      </c>
      <c r="AH198" s="8">
        <v>843.99685</v>
      </c>
      <c r="AI198" s="8">
        <v>5702.03435</v>
      </c>
      <c r="AJ198" s="8">
        <v>724.71999</v>
      </c>
      <c r="AK198" s="8">
        <v>71.80029</v>
      </c>
      <c r="AL198" s="8">
        <v>1.58955</v>
      </c>
      <c r="AM198" s="8">
        <v>9242.88824</v>
      </c>
      <c r="AN198" s="8">
        <v>44.38517</v>
      </c>
      <c r="AO198" s="8">
        <v>1.2935699999999999</v>
      </c>
      <c r="AP198" s="8">
        <v>49.60141</v>
      </c>
      <c r="AQ198" s="8">
        <v>102.66822</v>
      </c>
      <c r="AR198" s="8">
        <v>322.03662</v>
      </c>
      <c r="AS198" s="12">
        <v>1814.95633</v>
      </c>
      <c r="AT198" s="8">
        <v>163.37288</v>
      </c>
      <c r="AU198" s="8">
        <v>91.01344</v>
      </c>
      <c r="AV198" s="8">
        <v>2647.81614</v>
      </c>
      <c r="AW198" s="8">
        <v>56.22163</v>
      </c>
      <c r="AX198" s="8">
        <v>34.85982</v>
      </c>
      <c r="AY198" s="12">
        <v>95.57309</v>
      </c>
      <c r="AZ198" s="12">
        <v>310.17949</v>
      </c>
      <c r="BA198" s="1">
        <f aca="true" t="shared" si="18" ref="BA198:BA261">Q198/3</f>
        <v>103.91000000000001</v>
      </c>
    </row>
    <row r="199" spans="1:53" ht="12.75">
      <c r="A199" s="1">
        <v>998</v>
      </c>
      <c r="B199" s="2">
        <f aca="true" t="shared" si="19" ref="B199:B262">C198</f>
        <v>2130.7037001999865</v>
      </c>
      <c r="C199" s="2">
        <f t="shared" si="16"/>
        <v>2130.7407371999866</v>
      </c>
      <c r="D199" s="3">
        <v>0.037037</v>
      </c>
      <c r="E199" s="3">
        <f t="shared" si="17"/>
        <v>2130.7222186999866</v>
      </c>
      <c r="F199" s="8">
        <v>32552.944</v>
      </c>
      <c r="G199" s="8">
        <f aca="true" t="shared" si="20" ref="G199:G262">F199-F198</f>
        <v>2.4069999999992433</v>
      </c>
      <c r="I199" s="5">
        <v>92.72</v>
      </c>
      <c r="J199" s="11">
        <v>8.35</v>
      </c>
      <c r="K199" s="11">
        <v>6.74</v>
      </c>
      <c r="L199" s="5">
        <v>39.27</v>
      </c>
      <c r="M199" s="5">
        <v>359.54</v>
      </c>
      <c r="N199" s="5">
        <v>1.17</v>
      </c>
      <c r="O199" s="5">
        <v>147.84</v>
      </c>
      <c r="P199" s="5">
        <v>105.94</v>
      </c>
      <c r="Q199" s="5">
        <v>245.12</v>
      </c>
      <c r="R199" s="8">
        <v>1930.21079</v>
      </c>
      <c r="S199" s="12">
        <v>1.49212</v>
      </c>
      <c r="T199" s="12">
        <v>3.67767</v>
      </c>
      <c r="U199" s="8">
        <v>19.85577</v>
      </c>
      <c r="V199" s="8">
        <v>943.22928</v>
      </c>
      <c r="W199" s="8">
        <v>71.80678</v>
      </c>
      <c r="X199" s="8">
        <v>160.83495</v>
      </c>
      <c r="Y199" s="8">
        <v>20.24012</v>
      </c>
      <c r="Z199" s="8">
        <v>84.92154</v>
      </c>
      <c r="AA199" s="8">
        <v>18091.19109</v>
      </c>
      <c r="AB199" s="8">
        <v>3812.4413</v>
      </c>
      <c r="AC199" s="8">
        <v>13726.45866</v>
      </c>
      <c r="AD199" s="8">
        <v>2519.94294</v>
      </c>
      <c r="AE199" s="8">
        <v>11531.57587</v>
      </c>
      <c r="AF199" s="8">
        <v>2403.29611</v>
      </c>
      <c r="AG199" s="8">
        <v>6745.3528</v>
      </c>
      <c r="AH199" s="8">
        <v>870.70771</v>
      </c>
      <c r="AI199" s="8">
        <v>5264.9954</v>
      </c>
      <c r="AJ199" s="8">
        <v>723.79464</v>
      </c>
      <c r="AK199" s="8">
        <v>73.45108</v>
      </c>
      <c r="AL199" s="8">
        <v>1.46788</v>
      </c>
      <c r="AM199" s="8">
        <v>9919.81106</v>
      </c>
      <c r="AN199" s="8">
        <v>44.46456</v>
      </c>
      <c r="AO199" s="8">
        <v>1.20965</v>
      </c>
      <c r="AP199" s="8">
        <v>46.71197</v>
      </c>
      <c r="AQ199" s="8">
        <v>80.20545</v>
      </c>
      <c r="AR199" s="8">
        <v>305.96017</v>
      </c>
      <c r="AS199" s="12">
        <v>1889.4328</v>
      </c>
      <c r="AT199" s="8">
        <v>153.70704</v>
      </c>
      <c r="AU199" s="8">
        <v>95.92821</v>
      </c>
      <c r="AV199" s="8">
        <v>2436.18616</v>
      </c>
      <c r="AW199" s="8">
        <v>54.63241</v>
      </c>
      <c r="AX199" s="8">
        <v>32.56089</v>
      </c>
      <c r="AY199" s="12">
        <v>87.43023</v>
      </c>
      <c r="AZ199" s="12">
        <v>208.0067</v>
      </c>
      <c r="BA199" s="1">
        <f t="shared" si="18"/>
        <v>81.70666666666666</v>
      </c>
    </row>
    <row r="200" spans="1:53" ht="12.75">
      <c r="A200" s="1">
        <v>999</v>
      </c>
      <c r="B200" s="2">
        <f t="shared" si="19"/>
        <v>2130.7407371999866</v>
      </c>
      <c r="C200" s="2">
        <f t="shared" si="16"/>
        <v>2130.7777741999867</v>
      </c>
      <c r="D200" s="3">
        <v>0.037037</v>
      </c>
      <c r="E200" s="3">
        <f t="shared" si="17"/>
        <v>2130.7592556999866</v>
      </c>
      <c r="F200" s="8">
        <v>32555.352</v>
      </c>
      <c r="G200" s="8">
        <f t="shared" si="20"/>
        <v>2.407999999999447</v>
      </c>
      <c r="I200" s="5">
        <v>61.21</v>
      </c>
      <c r="J200" s="11">
        <v>11.01</v>
      </c>
      <c r="K200" s="11">
        <v>5.66</v>
      </c>
      <c r="L200" s="5">
        <v>32.85</v>
      </c>
      <c r="M200" s="5">
        <v>334.35</v>
      </c>
      <c r="N200" s="5">
        <v>1.27</v>
      </c>
      <c r="O200" s="5">
        <v>92.93</v>
      </c>
      <c r="P200" s="5">
        <v>96.65</v>
      </c>
      <c r="Q200" s="5">
        <v>198.61</v>
      </c>
      <c r="R200" s="8">
        <v>1554.80612</v>
      </c>
      <c r="S200" s="12">
        <v>1.47322</v>
      </c>
      <c r="T200" s="12">
        <v>6.29231</v>
      </c>
      <c r="U200" s="8">
        <v>16.64374</v>
      </c>
      <c r="V200" s="8">
        <v>895.71643</v>
      </c>
      <c r="W200" s="8">
        <v>73.49313</v>
      </c>
      <c r="X200" s="8">
        <v>169.11095</v>
      </c>
      <c r="Y200" s="8">
        <v>20.19943</v>
      </c>
      <c r="Z200" s="8">
        <v>86.55668</v>
      </c>
      <c r="AA200" s="8">
        <v>18858.84747</v>
      </c>
      <c r="AB200" s="8">
        <v>4008.90962</v>
      </c>
      <c r="AC200" s="8">
        <v>13706.00505</v>
      </c>
      <c r="AD200" s="8">
        <v>2376.7796</v>
      </c>
      <c r="AE200" s="8">
        <v>11784.56204</v>
      </c>
      <c r="AF200" s="8">
        <v>2314.17511</v>
      </c>
      <c r="AG200" s="8">
        <v>6678.67777</v>
      </c>
      <c r="AH200" s="8">
        <v>844.27874</v>
      </c>
      <c r="AI200" s="8">
        <v>5178.98394</v>
      </c>
      <c r="AJ200" s="8">
        <v>712.31049</v>
      </c>
      <c r="AK200" s="8">
        <v>72.88458</v>
      </c>
      <c r="AL200" s="8">
        <v>1.50202</v>
      </c>
      <c r="AM200" s="8">
        <v>9382.0703</v>
      </c>
      <c r="AN200" s="8">
        <v>42.5006</v>
      </c>
      <c r="AO200" s="8">
        <v>1.14351</v>
      </c>
      <c r="AP200" s="8">
        <v>46.26778</v>
      </c>
      <c r="AQ200" s="8">
        <v>60.23372</v>
      </c>
      <c r="AR200" s="8">
        <v>253.60222</v>
      </c>
      <c r="AS200" s="12">
        <v>1892.86954</v>
      </c>
      <c r="AT200" s="8">
        <v>150.59313</v>
      </c>
      <c r="AU200" s="8">
        <v>84.88942</v>
      </c>
      <c r="AV200" s="8">
        <v>2306.19592</v>
      </c>
      <c r="AW200" s="8">
        <v>52.526</v>
      </c>
      <c r="AX200" s="8">
        <v>35.20039</v>
      </c>
      <c r="AY200" s="12">
        <v>98.4139</v>
      </c>
      <c r="AZ200" s="12">
        <v>173.95751</v>
      </c>
      <c r="BA200" s="1">
        <f t="shared" si="18"/>
        <v>66.20333333333333</v>
      </c>
    </row>
    <row r="201" spans="1:53" ht="12.75">
      <c r="A201" s="1">
        <v>1000</v>
      </c>
      <c r="B201" s="2">
        <f t="shared" si="19"/>
        <v>2130.7777741999867</v>
      </c>
      <c r="C201" s="2">
        <f t="shared" si="16"/>
        <v>2130.8148111999867</v>
      </c>
      <c r="D201" s="3">
        <v>0.037037</v>
      </c>
      <c r="E201" s="3">
        <f t="shared" si="17"/>
        <v>2130.7962926999867</v>
      </c>
      <c r="F201" s="8">
        <v>32557.759</v>
      </c>
      <c r="G201" s="8">
        <f t="shared" si="20"/>
        <v>2.4069999999992433</v>
      </c>
      <c r="I201" s="5">
        <v>45.47</v>
      </c>
      <c r="J201" s="11">
        <v>7.9</v>
      </c>
      <c r="K201" s="11">
        <v>4.45</v>
      </c>
      <c r="L201" s="5">
        <v>29.67</v>
      </c>
      <c r="M201" s="5">
        <v>306.11</v>
      </c>
      <c r="N201" s="5">
        <v>1.02</v>
      </c>
      <c r="O201" s="5">
        <v>70.88</v>
      </c>
      <c r="P201" s="5">
        <v>78.37</v>
      </c>
      <c r="Q201" s="5">
        <v>204.02</v>
      </c>
      <c r="R201" s="8">
        <v>1572.77058</v>
      </c>
      <c r="S201" s="12">
        <v>1.3322</v>
      </c>
      <c r="T201" s="12">
        <v>3.69766</v>
      </c>
      <c r="U201" s="8">
        <v>14.76542</v>
      </c>
      <c r="V201" s="8">
        <v>1027.14751</v>
      </c>
      <c r="W201" s="8">
        <v>75.18055</v>
      </c>
      <c r="X201" s="8">
        <v>168.24329</v>
      </c>
      <c r="Y201" s="8">
        <v>20.73428</v>
      </c>
      <c r="Z201" s="8">
        <v>87.38855</v>
      </c>
      <c r="AA201" s="8">
        <v>19134.76493</v>
      </c>
      <c r="AB201" s="8">
        <v>4036.78562</v>
      </c>
      <c r="AC201" s="8">
        <v>13938.08332</v>
      </c>
      <c r="AD201" s="8">
        <v>2435.02517</v>
      </c>
      <c r="AE201" s="8">
        <v>12200.42569</v>
      </c>
      <c r="AF201" s="8">
        <v>2338.86836</v>
      </c>
      <c r="AG201" s="8">
        <v>7502.48755</v>
      </c>
      <c r="AH201" s="8">
        <v>873.18925</v>
      </c>
      <c r="AI201" s="8">
        <v>5623.10914</v>
      </c>
      <c r="AJ201" s="8">
        <v>704.9881</v>
      </c>
      <c r="AK201" s="8">
        <v>66.63599</v>
      </c>
      <c r="AL201" s="8">
        <v>1.37538</v>
      </c>
      <c r="AM201" s="8">
        <v>9295.33432</v>
      </c>
      <c r="AN201" s="8">
        <v>39.32954</v>
      </c>
      <c r="AO201" s="8">
        <v>1.0859</v>
      </c>
      <c r="AP201" s="8">
        <v>51.51981</v>
      </c>
      <c r="AQ201" s="8">
        <v>73.84466</v>
      </c>
      <c r="AR201" s="8">
        <v>271.67326</v>
      </c>
      <c r="AS201" s="12">
        <v>1726.68807</v>
      </c>
      <c r="AT201" s="8">
        <v>150.48096</v>
      </c>
      <c r="AU201" s="8">
        <v>85.00102</v>
      </c>
      <c r="AV201" s="8">
        <v>2298.91383</v>
      </c>
      <c r="AW201" s="8">
        <v>52.37119</v>
      </c>
      <c r="AX201" s="8">
        <v>31.67178</v>
      </c>
      <c r="AY201" s="12">
        <v>85.64581</v>
      </c>
      <c r="AZ201" s="12">
        <v>156.80680999999998</v>
      </c>
      <c r="BA201" s="1">
        <f t="shared" si="18"/>
        <v>68.00666666666667</v>
      </c>
    </row>
    <row r="202" spans="1:53" ht="12.75">
      <c r="A202" s="1">
        <v>1001</v>
      </c>
      <c r="B202" s="2">
        <f t="shared" si="19"/>
        <v>2130.8148111999867</v>
      </c>
      <c r="C202" s="2">
        <f t="shared" si="16"/>
        <v>2130.8518481999868</v>
      </c>
      <c r="D202" s="3">
        <v>0.037037</v>
      </c>
      <c r="E202" s="3">
        <f t="shared" si="17"/>
        <v>2130.8333296999867</v>
      </c>
      <c r="F202" s="8">
        <v>32560.166</v>
      </c>
      <c r="G202" s="8">
        <f t="shared" si="20"/>
        <v>2.4070000000028813</v>
      </c>
      <c r="I202" s="5">
        <v>56.2</v>
      </c>
      <c r="J202" s="11">
        <v>11.91</v>
      </c>
      <c r="K202" s="11">
        <v>6.65</v>
      </c>
      <c r="L202" s="5">
        <v>32.95</v>
      </c>
      <c r="M202" s="5">
        <v>378.5</v>
      </c>
      <c r="N202" s="5">
        <v>1.07</v>
      </c>
      <c r="O202" s="5">
        <v>87.08</v>
      </c>
      <c r="P202" s="5">
        <v>95.73</v>
      </c>
      <c r="Q202" s="5">
        <v>181.54</v>
      </c>
      <c r="R202" s="8">
        <v>1684.08199</v>
      </c>
      <c r="S202" s="12">
        <v>1.44194</v>
      </c>
      <c r="T202" s="12">
        <v>4.26334</v>
      </c>
      <c r="U202" s="8">
        <v>16.86005</v>
      </c>
      <c r="V202" s="8">
        <v>1009.94344</v>
      </c>
      <c r="W202" s="8">
        <v>84.11001</v>
      </c>
      <c r="X202" s="8">
        <v>191.10827</v>
      </c>
      <c r="Y202" s="8">
        <v>23.26191</v>
      </c>
      <c r="Z202" s="8">
        <v>98.14397</v>
      </c>
      <c r="AA202" s="8">
        <v>20800.16091</v>
      </c>
      <c r="AB202" s="8">
        <v>4301.42544</v>
      </c>
      <c r="AC202" s="8">
        <v>14898.63211</v>
      </c>
      <c r="AD202" s="8">
        <v>2596.93771</v>
      </c>
      <c r="AE202" s="8">
        <v>13036.2696</v>
      </c>
      <c r="AF202" s="8">
        <v>2593.48619</v>
      </c>
      <c r="AG202" s="8">
        <v>7573.19377</v>
      </c>
      <c r="AH202" s="8">
        <v>921.42434</v>
      </c>
      <c r="AI202" s="8">
        <v>5750.89182</v>
      </c>
      <c r="AJ202" s="8">
        <v>748.12965</v>
      </c>
      <c r="AK202" s="8">
        <v>77.92606</v>
      </c>
      <c r="AL202" s="8">
        <v>1.47407</v>
      </c>
      <c r="AM202" s="8">
        <v>10355.16928</v>
      </c>
      <c r="AN202" s="8">
        <v>44.70269</v>
      </c>
      <c r="AO202" s="8">
        <v>1.2756699999999999</v>
      </c>
      <c r="AP202" s="8">
        <v>59.825469999999996</v>
      </c>
      <c r="AQ202" s="8">
        <v>62.28414</v>
      </c>
      <c r="AR202" s="8">
        <v>290.48525</v>
      </c>
      <c r="AS202" s="12">
        <v>2183.17645</v>
      </c>
      <c r="AT202" s="8">
        <v>175.02273</v>
      </c>
      <c r="AU202" s="8">
        <v>99.69917</v>
      </c>
      <c r="AV202" s="8">
        <v>2554.48598</v>
      </c>
      <c r="AW202" s="8">
        <v>62.05189</v>
      </c>
      <c r="AX202" s="8">
        <v>37.9518</v>
      </c>
      <c r="AY202" s="12">
        <v>97.61056</v>
      </c>
      <c r="AZ202" s="12">
        <v>190.43564</v>
      </c>
      <c r="BA202" s="1">
        <f t="shared" si="18"/>
        <v>60.51333333333333</v>
      </c>
    </row>
    <row r="203" spans="1:53" ht="12.75">
      <c r="A203" s="1">
        <v>1002</v>
      </c>
      <c r="B203" s="2">
        <f t="shared" si="19"/>
        <v>2130.8518481999868</v>
      </c>
      <c r="C203" s="2">
        <f t="shared" si="16"/>
        <v>2130.888885199987</v>
      </c>
      <c r="D203" s="3">
        <v>0.037037</v>
      </c>
      <c r="E203" s="3">
        <f t="shared" si="17"/>
        <v>2130.870366699987</v>
      </c>
      <c r="F203" s="8">
        <v>32562.574</v>
      </c>
      <c r="G203" s="8">
        <f t="shared" si="20"/>
        <v>2.407999999999447</v>
      </c>
      <c r="I203" s="5">
        <v>80.78</v>
      </c>
      <c r="J203" s="11">
        <v>12.84</v>
      </c>
      <c r="K203" s="11">
        <v>7.03</v>
      </c>
      <c r="L203" s="5">
        <v>35.15</v>
      </c>
      <c r="M203" s="5">
        <v>338.88</v>
      </c>
      <c r="N203" s="5">
        <v>1.13</v>
      </c>
      <c r="O203" s="5">
        <v>128.2</v>
      </c>
      <c r="P203" s="5">
        <v>98.41</v>
      </c>
      <c r="Q203" s="5">
        <v>252.1</v>
      </c>
      <c r="R203" s="8">
        <v>1710.98826</v>
      </c>
      <c r="S203" s="12">
        <v>1.89989</v>
      </c>
      <c r="T203" s="12">
        <v>6.26957</v>
      </c>
      <c r="U203" s="8">
        <v>15.04214</v>
      </c>
      <c r="V203" s="8">
        <v>936.03295</v>
      </c>
      <c r="W203" s="8">
        <v>73.61655</v>
      </c>
      <c r="X203" s="8">
        <v>165.34988</v>
      </c>
      <c r="Y203" s="8">
        <v>19.95415</v>
      </c>
      <c r="Z203" s="8">
        <v>85.79285</v>
      </c>
      <c r="AA203" s="8">
        <v>19733.58705</v>
      </c>
      <c r="AB203" s="8">
        <v>4253.50556</v>
      </c>
      <c r="AC203" s="8">
        <v>12923.0523</v>
      </c>
      <c r="AD203" s="8">
        <v>2260.99898</v>
      </c>
      <c r="AE203" s="8">
        <v>11444.56688</v>
      </c>
      <c r="AF203" s="8">
        <v>2327.92846</v>
      </c>
      <c r="AG203" s="8">
        <v>6557.94447</v>
      </c>
      <c r="AH203" s="8">
        <v>896.31182</v>
      </c>
      <c r="AI203" s="8">
        <v>5318.66534</v>
      </c>
      <c r="AJ203" s="8">
        <v>642.7862</v>
      </c>
      <c r="AK203" s="8">
        <v>69.73155</v>
      </c>
      <c r="AL203" s="8">
        <v>1.57987</v>
      </c>
      <c r="AM203" s="8">
        <v>9968.32391</v>
      </c>
      <c r="AN203" s="8">
        <v>42.45086</v>
      </c>
      <c r="AO203" s="8">
        <v>1.07648</v>
      </c>
      <c r="AP203" s="8">
        <v>42.9946</v>
      </c>
      <c r="AQ203" s="8">
        <v>83.7175</v>
      </c>
      <c r="AR203" s="8">
        <v>281.15805</v>
      </c>
      <c r="AS203" s="12">
        <v>1565.78274</v>
      </c>
      <c r="AT203" s="8">
        <v>138.68804</v>
      </c>
      <c r="AU203" s="8">
        <v>73.35693</v>
      </c>
      <c r="AV203" s="8">
        <v>2493.39888</v>
      </c>
      <c r="AW203" s="8">
        <v>50.10583</v>
      </c>
      <c r="AX203" s="8">
        <v>36.88287</v>
      </c>
      <c r="AY203" s="12">
        <v>81.47447</v>
      </c>
      <c r="AZ203" s="12">
        <v>171.6035</v>
      </c>
      <c r="BA203" s="1">
        <f t="shared" si="18"/>
        <v>84.03333333333333</v>
      </c>
    </row>
    <row r="204" spans="1:53" ht="12.75">
      <c r="A204" s="1">
        <v>1003</v>
      </c>
      <c r="B204" s="2">
        <f t="shared" si="19"/>
        <v>2130.888885199987</v>
      </c>
      <c r="C204" s="2">
        <f t="shared" si="16"/>
        <v>2130.925922199987</v>
      </c>
      <c r="D204" s="3">
        <v>0.037037</v>
      </c>
      <c r="E204" s="3">
        <f t="shared" si="17"/>
        <v>2130.907403699987</v>
      </c>
      <c r="F204" s="8">
        <v>32564.989</v>
      </c>
      <c r="G204" s="8">
        <f t="shared" si="20"/>
        <v>2.415000000000873</v>
      </c>
      <c r="I204" s="5">
        <v>141.09</v>
      </c>
      <c r="J204" s="11">
        <v>13.31</v>
      </c>
      <c r="K204" s="11">
        <v>7.8</v>
      </c>
      <c r="L204" s="5">
        <v>48.85</v>
      </c>
      <c r="M204" s="5">
        <v>493.81</v>
      </c>
      <c r="N204" s="5">
        <v>2</v>
      </c>
      <c r="O204" s="5">
        <v>199.56</v>
      </c>
      <c r="P204" s="5">
        <v>163.69</v>
      </c>
      <c r="Q204" s="5">
        <v>367.43</v>
      </c>
      <c r="R204" s="8">
        <v>2681.54941</v>
      </c>
      <c r="S204" s="12">
        <f>AVERAGE(S203,S205)</f>
        <v>1.920155</v>
      </c>
      <c r="T204" s="12">
        <v>152.95842</v>
      </c>
      <c r="U204" s="8">
        <v>25.31834</v>
      </c>
      <c r="V204" s="8">
        <v>1485.70123</v>
      </c>
      <c r="W204" s="8">
        <v>102.17249</v>
      </c>
      <c r="X204" s="8">
        <v>228.75257</v>
      </c>
      <c r="Y204" s="8">
        <v>28.39333</v>
      </c>
      <c r="Z204" s="8">
        <v>118.76614</v>
      </c>
      <c r="AA204" s="8">
        <v>25769.44245</v>
      </c>
      <c r="AB204" s="8">
        <v>5463.01421</v>
      </c>
      <c r="AC204" s="8">
        <v>19307.35104</v>
      </c>
      <c r="AD204" s="8">
        <v>3343.40078</v>
      </c>
      <c r="AE204" s="8">
        <v>16331.28501</v>
      </c>
      <c r="AF204" s="8">
        <v>3161.1972</v>
      </c>
      <c r="AG204" s="8">
        <v>9264.16793</v>
      </c>
      <c r="AH204" s="8">
        <v>1145.40127</v>
      </c>
      <c r="AI204" s="8">
        <v>7544.18062</v>
      </c>
      <c r="AJ204" s="8">
        <v>889.98178</v>
      </c>
      <c r="AK204" s="8">
        <v>113.96174</v>
      </c>
      <c r="AL204" s="8">
        <v>2.8035</v>
      </c>
      <c r="AM204" s="8">
        <v>14286.71375</v>
      </c>
      <c r="AN204" s="8">
        <v>68.04451</v>
      </c>
      <c r="AO204" s="8">
        <v>1.51742</v>
      </c>
      <c r="AP204" s="8">
        <v>69.48166</v>
      </c>
      <c r="AQ204" s="8">
        <v>125.36424</v>
      </c>
      <c r="AR204" s="8">
        <v>427.75335</v>
      </c>
      <c r="AS204" s="12">
        <v>2196.29727</v>
      </c>
      <c r="AT204" s="8">
        <v>203.02651</v>
      </c>
      <c r="AU204" s="8">
        <v>126.63014000000001</v>
      </c>
      <c r="AV204" s="8">
        <v>3602.87724</v>
      </c>
      <c r="AW204" s="8">
        <v>79.26624</v>
      </c>
      <c r="AX204" s="8">
        <v>50.69296</v>
      </c>
      <c r="AY204" s="12">
        <f>AVERAGE(AY203,AY205)</f>
        <v>131.890355</v>
      </c>
      <c r="AZ204" s="12">
        <f>AVERAGE(AZ203,AZ205)</f>
        <v>273.45681</v>
      </c>
      <c r="BA204" s="1">
        <f t="shared" si="18"/>
        <v>122.47666666666667</v>
      </c>
    </row>
    <row r="205" spans="1:53" ht="12.75">
      <c r="A205" s="1">
        <v>1004</v>
      </c>
      <c r="B205" s="2">
        <f t="shared" si="19"/>
        <v>2130.925922199987</v>
      </c>
      <c r="C205" s="2">
        <f t="shared" si="16"/>
        <v>2130.962959199987</v>
      </c>
      <c r="D205" s="3">
        <v>0.037037</v>
      </c>
      <c r="E205" s="3">
        <f t="shared" si="17"/>
        <v>2130.944440699987</v>
      </c>
      <c r="F205" s="8">
        <v>32567.433</v>
      </c>
      <c r="G205" s="8">
        <f t="shared" si="20"/>
        <v>2.4439999999995052</v>
      </c>
      <c r="I205" s="5">
        <v>48.93</v>
      </c>
      <c r="J205" s="11">
        <v>10</v>
      </c>
      <c r="K205" s="11">
        <v>6.65</v>
      </c>
      <c r="L205" s="5">
        <v>38.95</v>
      </c>
      <c r="M205" s="5">
        <v>386.5</v>
      </c>
      <c r="N205" s="5">
        <v>1.26</v>
      </c>
      <c r="O205" s="5">
        <v>88.57</v>
      </c>
      <c r="P205" s="5">
        <v>94.91</v>
      </c>
      <c r="Q205" s="5">
        <v>176.21</v>
      </c>
      <c r="R205" s="8">
        <v>1894.53982</v>
      </c>
      <c r="S205" s="12">
        <v>1.94042</v>
      </c>
      <c r="T205" s="12">
        <v>6.00234</v>
      </c>
      <c r="U205" s="8">
        <v>19.69253</v>
      </c>
      <c r="V205" s="8">
        <v>1222.46707</v>
      </c>
      <c r="W205" s="8">
        <v>119.03868</v>
      </c>
      <c r="X205" s="8">
        <v>268.74194</v>
      </c>
      <c r="Y205" s="8">
        <v>33.14832</v>
      </c>
      <c r="Z205" s="8">
        <v>140.34688</v>
      </c>
      <c r="AA205" s="8">
        <v>28584.44803</v>
      </c>
      <c r="AB205" s="8">
        <v>6264.59023</v>
      </c>
      <c r="AC205" s="8">
        <v>21630.51796</v>
      </c>
      <c r="AD205" s="8">
        <v>3530.79475</v>
      </c>
      <c r="AE205" s="8">
        <v>18542.54113</v>
      </c>
      <c r="AF205" s="8">
        <v>3547.64419</v>
      </c>
      <c r="AG205" s="8">
        <v>10296.69711</v>
      </c>
      <c r="AH205" s="8">
        <v>1373.55529</v>
      </c>
      <c r="AI205" s="8">
        <v>8038.48148</v>
      </c>
      <c r="AJ205" s="8">
        <v>1046.54689</v>
      </c>
      <c r="AK205" s="8">
        <v>100.75753</v>
      </c>
      <c r="AL205" s="8">
        <v>1.79327</v>
      </c>
      <c r="AM205" s="8">
        <v>12665.36042</v>
      </c>
      <c r="AN205" s="8">
        <v>53.92116</v>
      </c>
      <c r="AO205" s="8">
        <v>1.45011</v>
      </c>
      <c r="AP205" s="8">
        <v>70.39794</v>
      </c>
      <c r="AQ205" s="8">
        <v>58.66883</v>
      </c>
      <c r="AR205" s="8">
        <v>330.75141</v>
      </c>
      <c r="AS205" s="12">
        <v>2476.86036</v>
      </c>
      <c r="AT205" s="8">
        <v>224.94535</v>
      </c>
      <c r="AU205" s="8">
        <v>132.97422</v>
      </c>
      <c r="AV205" s="8">
        <v>3204.65856</v>
      </c>
      <c r="AW205" s="8">
        <v>74.88823</v>
      </c>
      <c r="AX205" s="8">
        <v>49.41186</v>
      </c>
      <c r="AY205" s="12">
        <v>182.30624</v>
      </c>
      <c r="AZ205" s="12">
        <v>375.31012</v>
      </c>
      <c r="BA205" s="1">
        <f t="shared" si="18"/>
        <v>58.73666666666667</v>
      </c>
    </row>
    <row r="206" spans="1:53" ht="12.75">
      <c r="A206" s="1">
        <v>1005</v>
      </c>
      <c r="B206" s="2">
        <f t="shared" si="19"/>
        <v>2130.962959199987</v>
      </c>
      <c r="C206" s="2">
        <f t="shared" si="16"/>
        <v>2130.999996199987</v>
      </c>
      <c r="D206" s="3">
        <v>0.037037</v>
      </c>
      <c r="E206" s="3">
        <f t="shared" si="17"/>
        <v>2130.981477699987</v>
      </c>
      <c r="F206" s="8">
        <v>32569.878</v>
      </c>
      <c r="G206" s="8">
        <f t="shared" si="20"/>
        <v>2.444999999999709</v>
      </c>
      <c r="I206" s="5">
        <v>80.13</v>
      </c>
      <c r="J206" s="11">
        <v>10.79</v>
      </c>
      <c r="K206" s="11">
        <v>7.84</v>
      </c>
      <c r="L206" s="5">
        <v>35.72</v>
      </c>
      <c r="M206" s="5">
        <v>362.4</v>
      </c>
      <c r="N206" s="5">
        <v>1.19</v>
      </c>
      <c r="O206" s="5">
        <v>127.49</v>
      </c>
      <c r="P206" s="5">
        <v>103.12</v>
      </c>
      <c r="Q206" s="5">
        <v>272.99</v>
      </c>
      <c r="R206" s="8">
        <v>1874.81332</v>
      </c>
      <c r="S206" s="12">
        <f>AVERAGE(S199,S214)</f>
        <v>1.583025</v>
      </c>
      <c r="T206" s="12">
        <v>57.35708</v>
      </c>
      <c r="U206" s="8">
        <v>19.73019</v>
      </c>
      <c r="V206" s="8">
        <v>1084.98916</v>
      </c>
      <c r="W206" s="8">
        <v>80.85562</v>
      </c>
      <c r="X206" s="8">
        <v>182.48016</v>
      </c>
      <c r="Y206" s="8">
        <v>22.42041</v>
      </c>
      <c r="Z206" s="8">
        <v>97.85798</v>
      </c>
      <c r="AA206" s="8">
        <v>20907.90466</v>
      </c>
      <c r="AB206" s="8">
        <v>4537.76741</v>
      </c>
      <c r="AC206" s="8">
        <v>15417.92113</v>
      </c>
      <c r="AD206" s="8">
        <v>2649.53009</v>
      </c>
      <c r="AE206" s="8">
        <v>14119.49584</v>
      </c>
      <c r="AF206" s="8">
        <v>2684.9096</v>
      </c>
      <c r="AG206" s="8">
        <v>7829.29474</v>
      </c>
      <c r="AH206" s="8">
        <v>943.80953</v>
      </c>
      <c r="AI206" s="8">
        <v>6915.15723</v>
      </c>
      <c r="AJ206" s="8">
        <v>793.84743</v>
      </c>
      <c r="AK206" s="8">
        <v>93.61556</v>
      </c>
      <c r="AL206" s="8">
        <v>1.74095</v>
      </c>
      <c r="AM206" s="8">
        <v>11371.04095</v>
      </c>
      <c r="AN206" s="8">
        <v>48.89885</v>
      </c>
      <c r="AO206" s="8">
        <v>1.42054</v>
      </c>
      <c r="AP206" s="8">
        <v>58.88164</v>
      </c>
      <c r="AQ206" s="8">
        <v>92.8728</v>
      </c>
      <c r="AR206" s="8">
        <v>309.81797</v>
      </c>
      <c r="AS206" s="12">
        <v>2369.66615</v>
      </c>
      <c r="AT206" s="8">
        <v>174.52505</v>
      </c>
      <c r="AU206" s="8">
        <v>114.95735</v>
      </c>
      <c r="AV206" s="8">
        <v>2726.06337</v>
      </c>
      <c r="AW206" s="8">
        <v>60.30328</v>
      </c>
      <c r="AX206" s="8">
        <v>38.82668</v>
      </c>
      <c r="AY206" s="12">
        <f>AVERAGE(AY199,AY214)</f>
        <v>86.337185</v>
      </c>
      <c r="AZ206" s="12">
        <f>AVERAGE(AZ199,AZ214)</f>
        <v>215.2369</v>
      </c>
      <c r="BA206" s="1">
        <f t="shared" si="18"/>
        <v>90.99666666666667</v>
      </c>
    </row>
    <row r="207" spans="1:53" ht="12.75">
      <c r="A207" s="1">
        <v>1006</v>
      </c>
      <c r="B207" s="2">
        <f t="shared" si="19"/>
        <v>2130.999996199987</v>
      </c>
      <c r="C207" s="2">
        <f t="shared" si="16"/>
        <v>2131.038457699987</v>
      </c>
      <c r="D207" s="3">
        <v>0.0384615</v>
      </c>
      <c r="E207" s="3">
        <f t="shared" si="17"/>
        <v>2131.0192269499867</v>
      </c>
      <c r="F207" s="8">
        <v>32572.369</v>
      </c>
      <c r="G207" s="8">
        <f t="shared" si="20"/>
        <v>2.4909999999981665</v>
      </c>
      <c r="I207" s="5">
        <v>47.58</v>
      </c>
      <c r="J207" s="11">
        <v>6.34</v>
      </c>
      <c r="K207" s="11">
        <v>4.11</v>
      </c>
      <c r="L207" s="5">
        <v>27.67</v>
      </c>
      <c r="M207" s="5">
        <v>301.06</v>
      </c>
      <c r="N207" s="5">
        <v>1.16</v>
      </c>
      <c r="O207" s="5">
        <v>86.13</v>
      </c>
      <c r="P207" s="5">
        <v>85.35</v>
      </c>
      <c r="Q207" s="5">
        <v>179.47</v>
      </c>
      <c r="R207" s="8">
        <v>1414.8635</v>
      </c>
      <c r="S207" s="12">
        <f>AVERAGE(S200,S215)</f>
        <v>1.83383</v>
      </c>
      <c r="T207" s="12">
        <v>30.79288</v>
      </c>
      <c r="U207" s="8">
        <v>13.15591</v>
      </c>
      <c r="V207" s="8">
        <v>818.31325</v>
      </c>
      <c r="W207" s="8">
        <v>64.23501</v>
      </c>
      <c r="X207" s="8">
        <v>149.2396</v>
      </c>
      <c r="Y207" s="8">
        <v>18.16278</v>
      </c>
      <c r="Z207" s="8">
        <v>77.1532</v>
      </c>
      <c r="AA207" s="8">
        <v>16248.27161</v>
      </c>
      <c r="AB207" s="8">
        <v>3717.83942</v>
      </c>
      <c r="AC207" s="8">
        <v>11917.94046</v>
      </c>
      <c r="AD207" s="8">
        <v>2067.13878</v>
      </c>
      <c r="AE207" s="8">
        <v>10310.00606</v>
      </c>
      <c r="AF207" s="8">
        <v>2128.56821</v>
      </c>
      <c r="AG207" s="8">
        <v>6228.96052</v>
      </c>
      <c r="AH207" s="8">
        <v>767.52751</v>
      </c>
      <c r="AI207" s="8">
        <v>4781.69354</v>
      </c>
      <c r="AJ207" s="8">
        <v>643.07603</v>
      </c>
      <c r="AK207" s="8">
        <v>62.16152</v>
      </c>
      <c r="AL207" s="8">
        <v>1.38922</v>
      </c>
      <c r="AM207" s="8">
        <v>8236.08936</v>
      </c>
      <c r="AN207" s="8">
        <v>34.91202</v>
      </c>
      <c r="AO207" s="8">
        <v>0.9744299999999999</v>
      </c>
      <c r="AP207" s="8">
        <v>30.61011</v>
      </c>
      <c r="AQ207" s="8">
        <v>60.56908</v>
      </c>
      <c r="AR207" s="8">
        <v>242.87844</v>
      </c>
      <c r="AS207" s="12">
        <v>1689.77088</v>
      </c>
      <c r="AT207" s="8">
        <v>141.47781</v>
      </c>
      <c r="AU207" s="8">
        <v>94.57419</v>
      </c>
      <c r="AV207" s="8">
        <v>2010.10886</v>
      </c>
      <c r="AW207" s="8">
        <v>43.79978</v>
      </c>
      <c r="AX207" s="8">
        <v>31.88039</v>
      </c>
      <c r="AY207" s="12">
        <f aca="true" t="shared" si="21" ref="AY207:AZ209">AVERAGE(AY200,AY215)</f>
        <v>112.9152</v>
      </c>
      <c r="AZ207" s="12">
        <f t="shared" si="21"/>
        <v>233.35443</v>
      </c>
      <c r="BA207" s="1">
        <f t="shared" si="18"/>
        <v>59.82333333333333</v>
      </c>
    </row>
    <row r="208" spans="1:53" ht="12.75">
      <c r="A208" s="1">
        <v>1007</v>
      </c>
      <c r="B208" s="2">
        <f t="shared" si="19"/>
        <v>2131.038457699987</v>
      </c>
      <c r="C208" s="2">
        <f t="shared" si="16"/>
        <v>2131.0769191999866</v>
      </c>
      <c r="D208" s="3">
        <v>0.0384615</v>
      </c>
      <c r="E208" s="3">
        <f t="shared" si="17"/>
        <v>2131.057688449987</v>
      </c>
      <c r="F208" s="8">
        <v>32574.907</v>
      </c>
      <c r="G208" s="8">
        <f t="shared" si="20"/>
        <v>2.5380000000004657</v>
      </c>
      <c r="I208" s="5">
        <v>96.15</v>
      </c>
      <c r="J208" s="11">
        <v>9.63</v>
      </c>
      <c r="K208" s="11">
        <v>7.44</v>
      </c>
      <c r="L208" s="5">
        <v>41.34</v>
      </c>
      <c r="M208" s="5">
        <v>382.69</v>
      </c>
      <c r="N208" s="5">
        <v>1.76</v>
      </c>
      <c r="O208" s="5">
        <v>138.27</v>
      </c>
      <c r="P208" s="5">
        <v>116.96</v>
      </c>
      <c r="Q208" s="5">
        <v>487.32</v>
      </c>
      <c r="R208" s="8">
        <v>1734.37006</v>
      </c>
      <c r="S208" s="12">
        <f>AVERAGE(S201,S216)</f>
        <v>1.23815</v>
      </c>
      <c r="T208" s="12">
        <v>7.80738</v>
      </c>
      <c r="U208" s="8">
        <v>17.24753</v>
      </c>
      <c r="V208" s="8">
        <v>1085.90606</v>
      </c>
      <c r="W208" s="8">
        <v>75.95667</v>
      </c>
      <c r="X208" s="8">
        <v>172.35232</v>
      </c>
      <c r="Y208" s="8">
        <v>21.44989</v>
      </c>
      <c r="Z208" s="8">
        <v>90.17141</v>
      </c>
      <c r="AA208" s="8">
        <v>19419.6014</v>
      </c>
      <c r="AB208" s="8">
        <v>4182.39354</v>
      </c>
      <c r="AC208" s="8">
        <v>14734.00191</v>
      </c>
      <c r="AD208" s="8">
        <v>2485.63911</v>
      </c>
      <c r="AE208" s="8">
        <v>12345.65402</v>
      </c>
      <c r="AF208" s="8">
        <v>2432.44414</v>
      </c>
      <c r="AG208" s="8">
        <v>7226.51969</v>
      </c>
      <c r="AH208" s="8">
        <v>926.16106</v>
      </c>
      <c r="AI208" s="8">
        <v>5594.54091</v>
      </c>
      <c r="AJ208" s="8">
        <v>688.39506</v>
      </c>
      <c r="AK208" s="8">
        <v>73.40022</v>
      </c>
      <c r="AL208" s="8">
        <v>1.49586</v>
      </c>
      <c r="AM208" s="8">
        <v>10291.05643</v>
      </c>
      <c r="AN208" s="8">
        <v>46.29659</v>
      </c>
      <c r="AO208" s="8">
        <v>1.2941099999999999</v>
      </c>
      <c r="AP208" s="8">
        <v>50.11899</v>
      </c>
      <c r="AQ208" s="8">
        <v>146.93483</v>
      </c>
      <c r="AR208" s="8">
        <v>299.48001</v>
      </c>
      <c r="AS208" s="12">
        <v>1811.33446</v>
      </c>
      <c r="AT208" s="8">
        <v>151.97684</v>
      </c>
      <c r="AU208" s="8">
        <v>87.95199</v>
      </c>
      <c r="AV208" s="8">
        <v>2512.24767</v>
      </c>
      <c r="AW208" s="8">
        <v>54.48148</v>
      </c>
      <c r="AX208" s="8">
        <v>35.45816</v>
      </c>
      <c r="AY208" s="12">
        <f t="shared" si="21"/>
        <v>68.75759</v>
      </c>
      <c r="AZ208" s="12">
        <f t="shared" si="21"/>
        <v>138.85742499999998</v>
      </c>
      <c r="BA208" s="1">
        <f t="shared" si="18"/>
        <v>162.44</v>
      </c>
    </row>
    <row r="209" spans="1:53" ht="12.75">
      <c r="A209" s="1">
        <v>1008</v>
      </c>
      <c r="B209" s="2">
        <f t="shared" si="19"/>
        <v>2131.0769191999866</v>
      </c>
      <c r="C209" s="2">
        <f t="shared" si="16"/>
        <v>2131.1153806999864</v>
      </c>
      <c r="D209" s="3">
        <v>0.0384615</v>
      </c>
      <c r="E209" s="3">
        <f t="shared" si="17"/>
        <v>2131.0961499499863</v>
      </c>
      <c r="F209" s="8">
        <v>32577.446</v>
      </c>
      <c r="G209" s="8">
        <f t="shared" si="20"/>
        <v>2.5390000000006694</v>
      </c>
      <c r="I209" s="5">
        <v>82.25</v>
      </c>
      <c r="J209" s="11">
        <v>8.61</v>
      </c>
      <c r="K209" s="11">
        <v>8.03</v>
      </c>
      <c r="L209" s="5">
        <v>41.84</v>
      </c>
      <c r="M209" s="5">
        <v>474.98</v>
      </c>
      <c r="N209" s="5">
        <v>1.3</v>
      </c>
      <c r="O209" s="5">
        <v>117.01</v>
      </c>
      <c r="P209" s="5">
        <v>113.37</v>
      </c>
      <c r="Q209" s="5">
        <v>293.23</v>
      </c>
      <c r="R209" s="8">
        <v>2558.49412</v>
      </c>
      <c r="S209" s="12">
        <f>AVERAGE(S202,S217)</f>
        <v>1.3541400000000001</v>
      </c>
      <c r="T209" s="12">
        <v>12.954</v>
      </c>
      <c r="U209" s="8">
        <v>25.0307</v>
      </c>
      <c r="V209" s="8">
        <v>1480.00015</v>
      </c>
      <c r="W209" s="8">
        <v>121.1732</v>
      </c>
      <c r="X209" s="8">
        <v>275.79552</v>
      </c>
      <c r="Y209" s="8">
        <v>34.09229</v>
      </c>
      <c r="Z209" s="8">
        <v>142.77375</v>
      </c>
      <c r="AA209" s="8">
        <v>31164.06294</v>
      </c>
      <c r="AB209" s="8">
        <v>6261.14856</v>
      </c>
      <c r="AC209" s="8">
        <v>21766.96668</v>
      </c>
      <c r="AD209" s="8">
        <v>3807.86257</v>
      </c>
      <c r="AE209" s="8">
        <v>18639.46295</v>
      </c>
      <c r="AF209" s="8">
        <v>3753.02426</v>
      </c>
      <c r="AG209" s="8">
        <v>11392.92508</v>
      </c>
      <c r="AH209" s="8">
        <v>1372.70404</v>
      </c>
      <c r="AI209" s="8">
        <v>8537.24612</v>
      </c>
      <c r="AJ209" s="8">
        <v>1128.77145</v>
      </c>
      <c r="AK209" s="8">
        <v>124.74663</v>
      </c>
      <c r="AL209" s="8">
        <v>2.20658</v>
      </c>
      <c r="AM209" s="8">
        <v>15880.66146</v>
      </c>
      <c r="AN209" s="8">
        <v>66.15644</v>
      </c>
      <c r="AO209" s="8">
        <v>1.65952</v>
      </c>
      <c r="AP209" s="8">
        <v>71.23416</v>
      </c>
      <c r="AQ209" s="8">
        <v>100.19439</v>
      </c>
      <c r="AR209" s="8">
        <v>433.76545</v>
      </c>
      <c r="AS209" s="12">
        <v>2376.28082</v>
      </c>
      <c r="AT209" s="8">
        <v>193.74536</v>
      </c>
      <c r="AU209" s="8">
        <v>116.60472</v>
      </c>
      <c r="AV209" s="8">
        <v>3687.5492</v>
      </c>
      <c r="AW209" s="8">
        <v>70.17696</v>
      </c>
      <c r="AX209" s="8">
        <v>48.91087</v>
      </c>
      <c r="AY209" s="12">
        <f t="shared" si="21"/>
        <v>85.572755</v>
      </c>
      <c r="AZ209" s="12">
        <f t="shared" si="21"/>
        <v>179.380165</v>
      </c>
      <c r="BA209" s="1">
        <f t="shared" si="18"/>
        <v>97.74333333333334</v>
      </c>
    </row>
    <row r="210" spans="1:53" ht="12.75">
      <c r="A210" s="1">
        <v>1009</v>
      </c>
      <c r="B210" s="2">
        <f t="shared" si="19"/>
        <v>2131.1153806999864</v>
      </c>
      <c r="C210" s="2">
        <f t="shared" si="16"/>
        <v>2131.1538421999862</v>
      </c>
      <c r="D210" s="3">
        <v>0.0384615</v>
      </c>
      <c r="E210" s="3">
        <f t="shared" si="17"/>
        <v>2131.1346114499866</v>
      </c>
      <c r="F210" s="8">
        <v>32580.019</v>
      </c>
      <c r="G210" s="8">
        <f t="shared" si="20"/>
        <v>2.57300000000032</v>
      </c>
      <c r="I210" s="5">
        <v>35.14</v>
      </c>
      <c r="J210" s="11">
        <v>6.15</v>
      </c>
      <c r="K210" s="11">
        <v>4.68</v>
      </c>
      <c r="L210" s="5">
        <v>22.77</v>
      </c>
      <c r="M210" s="5">
        <v>257.9</v>
      </c>
      <c r="N210" s="5">
        <v>0.98</v>
      </c>
      <c r="O210" s="5">
        <v>57.19</v>
      </c>
      <c r="P210" s="5">
        <v>67.11</v>
      </c>
      <c r="Q210" s="5">
        <v>173.04</v>
      </c>
      <c r="R210" s="8">
        <v>1124.10887</v>
      </c>
      <c r="S210" s="12">
        <v>2.01568</v>
      </c>
      <c r="T210" s="12">
        <v>2.80253</v>
      </c>
      <c r="U210" s="8">
        <v>10.94907</v>
      </c>
      <c r="V210" s="8">
        <v>658.01309</v>
      </c>
      <c r="W210" s="8">
        <v>53.57727</v>
      </c>
      <c r="X210" s="8">
        <v>122.16265</v>
      </c>
      <c r="Y210" s="8">
        <v>15.18545</v>
      </c>
      <c r="Z210" s="8">
        <v>64.15065</v>
      </c>
      <c r="AA210" s="8">
        <v>13543.4456</v>
      </c>
      <c r="AB210" s="8">
        <v>2958.31937</v>
      </c>
      <c r="AC210" s="8">
        <v>9971.22173</v>
      </c>
      <c r="AD210" s="8">
        <v>1719.72439</v>
      </c>
      <c r="AE210" s="8">
        <v>8022.33053</v>
      </c>
      <c r="AF210" s="8">
        <v>1711.0331</v>
      </c>
      <c r="AG210" s="8">
        <v>4976.1334</v>
      </c>
      <c r="AH210" s="8">
        <v>631.98877</v>
      </c>
      <c r="AI210" s="8">
        <v>4137.96764</v>
      </c>
      <c r="AJ210" s="8">
        <v>529.00462</v>
      </c>
      <c r="AK210" s="8">
        <v>46.66897</v>
      </c>
      <c r="AL210" s="8">
        <v>0.88844</v>
      </c>
      <c r="AM210" s="8">
        <v>6718.25753</v>
      </c>
      <c r="AN210" s="8">
        <v>27.2286</v>
      </c>
      <c r="AO210" s="8">
        <v>0.7688899999999999</v>
      </c>
      <c r="AP210" s="8">
        <v>31.40634</v>
      </c>
      <c r="AQ210" s="8">
        <v>54.47465</v>
      </c>
      <c r="AR210" s="8">
        <v>187.50027</v>
      </c>
      <c r="AS210" s="12">
        <v>1244.56614</v>
      </c>
      <c r="AT210" s="8">
        <v>121.03738</v>
      </c>
      <c r="AU210" s="8">
        <v>70.89988</v>
      </c>
      <c r="AV210" s="8">
        <v>1587.75617</v>
      </c>
      <c r="AW210" s="8">
        <v>37.7622</v>
      </c>
      <c r="AX210" s="8">
        <v>24.58092</v>
      </c>
      <c r="AY210" s="12">
        <v>67.22471</v>
      </c>
      <c r="AZ210" s="12">
        <v>237.60007</v>
      </c>
      <c r="BA210" s="1">
        <f t="shared" si="18"/>
        <v>57.68</v>
      </c>
    </row>
    <row r="211" spans="1:53" ht="12.75">
      <c r="A211" s="1">
        <v>1010</v>
      </c>
      <c r="B211" s="2">
        <f t="shared" si="19"/>
        <v>2131.1538421999862</v>
      </c>
      <c r="C211" s="2">
        <f t="shared" si="16"/>
        <v>2131.192303699986</v>
      </c>
      <c r="D211" s="3">
        <v>0.0384615</v>
      </c>
      <c r="E211" s="3">
        <f t="shared" si="17"/>
        <v>2131.173072949986</v>
      </c>
      <c r="F211" s="8">
        <v>32582.596</v>
      </c>
      <c r="G211" s="8">
        <f t="shared" si="20"/>
        <v>2.577000000001135</v>
      </c>
      <c r="I211" s="5">
        <v>44.36</v>
      </c>
      <c r="J211" s="11">
        <v>7.64</v>
      </c>
      <c r="K211" s="11">
        <v>5.54</v>
      </c>
      <c r="L211" s="5">
        <v>25.22</v>
      </c>
      <c r="M211" s="5">
        <v>272.08</v>
      </c>
      <c r="N211" s="5">
        <v>0.7</v>
      </c>
      <c r="O211" s="5">
        <v>71.32</v>
      </c>
      <c r="P211" s="5">
        <v>61.13</v>
      </c>
      <c r="Q211" s="5">
        <v>141.51</v>
      </c>
      <c r="R211" s="8">
        <v>1046.19591</v>
      </c>
      <c r="S211" s="12">
        <v>1.57362</v>
      </c>
      <c r="T211" s="12">
        <v>3.53923</v>
      </c>
      <c r="U211" s="8">
        <v>10.5653</v>
      </c>
      <c r="V211" s="8">
        <v>595.11283</v>
      </c>
      <c r="W211" s="8">
        <v>52.72041</v>
      </c>
      <c r="X211" s="8">
        <v>119.34423</v>
      </c>
      <c r="Y211" s="8">
        <v>15.05066</v>
      </c>
      <c r="Z211" s="8">
        <v>64.1359</v>
      </c>
      <c r="AA211" s="8">
        <v>13422.2525</v>
      </c>
      <c r="AB211" s="8">
        <v>2868.89608</v>
      </c>
      <c r="AC211" s="8">
        <v>9893.28035</v>
      </c>
      <c r="AD211" s="8">
        <v>1737.72273</v>
      </c>
      <c r="AE211" s="8">
        <v>9035.79824</v>
      </c>
      <c r="AF211" s="8">
        <v>1632.74647</v>
      </c>
      <c r="AG211" s="8">
        <v>4663.91867</v>
      </c>
      <c r="AH211" s="8">
        <v>654.11845</v>
      </c>
      <c r="AI211" s="8">
        <v>3864.88194</v>
      </c>
      <c r="AJ211" s="8">
        <v>465.47103</v>
      </c>
      <c r="AK211" s="8">
        <v>48.05735</v>
      </c>
      <c r="AL211" s="8">
        <v>0.91483</v>
      </c>
      <c r="AM211" s="8">
        <v>6477.2968</v>
      </c>
      <c r="AN211" s="8">
        <v>26.91792</v>
      </c>
      <c r="AO211" s="8">
        <v>0.8105000000000002</v>
      </c>
      <c r="AP211" s="8">
        <v>27.79704</v>
      </c>
      <c r="AQ211" s="8">
        <v>45.59126</v>
      </c>
      <c r="AR211" s="8">
        <v>203.84442</v>
      </c>
      <c r="AS211" s="12">
        <v>1251.94757</v>
      </c>
      <c r="AT211" s="8">
        <v>100.98448</v>
      </c>
      <c r="AU211" s="8">
        <v>53.89483</v>
      </c>
      <c r="AV211" s="8">
        <v>1560.58669</v>
      </c>
      <c r="AW211" s="8">
        <v>34.17685</v>
      </c>
      <c r="AX211" s="8">
        <v>22.34926</v>
      </c>
      <c r="AY211" s="12">
        <v>88.15926</v>
      </c>
      <c r="AZ211" s="12">
        <v>178.33347</v>
      </c>
      <c r="BA211" s="1">
        <f t="shared" si="18"/>
        <v>47.169999999999995</v>
      </c>
    </row>
    <row r="212" spans="1:53" ht="12.75">
      <c r="A212" s="1">
        <v>1011</v>
      </c>
      <c r="B212" s="2">
        <f t="shared" si="19"/>
        <v>2131.192303699986</v>
      </c>
      <c r="C212" s="2">
        <f t="shared" si="16"/>
        <v>2131.230765199986</v>
      </c>
      <c r="D212" s="3">
        <v>0.0384615</v>
      </c>
      <c r="E212" s="3">
        <f t="shared" si="17"/>
        <v>2131.211534449986</v>
      </c>
      <c r="F212" s="8">
        <v>32585.173</v>
      </c>
      <c r="G212" s="8">
        <f t="shared" si="20"/>
        <v>2.576999999997497</v>
      </c>
      <c r="I212" s="5">
        <v>74.91</v>
      </c>
      <c r="J212" s="11">
        <v>16.52</v>
      </c>
      <c r="K212" s="11">
        <v>7.07</v>
      </c>
      <c r="L212" s="5">
        <v>38.81</v>
      </c>
      <c r="M212" s="5">
        <v>399.71</v>
      </c>
      <c r="N212" s="5">
        <v>0.85</v>
      </c>
      <c r="O212" s="5">
        <v>105.53</v>
      </c>
      <c r="P212" s="5">
        <v>98.97</v>
      </c>
      <c r="Q212" s="5">
        <v>277.65</v>
      </c>
      <c r="R212" s="8">
        <v>1896.47274</v>
      </c>
      <c r="S212" s="12">
        <v>2.22899</v>
      </c>
      <c r="T212" s="12">
        <v>5.325</v>
      </c>
      <c r="U212" s="8">
        <v>19.44125</v>
      </c>
      <c r="V212" s="8">
        <v>1287.24919</v>
      </c>
      <c r="W212" s="8">
        <v>92.98828</v>
      </c>
      <c r="X212" s="8">
        <v>208.05424</v>
      </c>
      <c r="Y212" s="8">
        <v>26.11321</v>
      </c>
      <c r="Z212" s="8">
        <v>108.27696</v>
      </c>
      <c r="AA212" s="8">
        <v>23467.24525</v>
      </c>
      <c r="AB212" s="8">
        <v>5050.79394</v>
      </c>
      <c r="AC212" s="8">
        <v>16661.33926</v>
      </c>
      <c r="AD212" s="8">
        <v>2905.66415</v>
      </c>
      <c r="AE212" s="8">
        <v>14360.2127</v>
      </c>
      <c r="AF212" s="8">
        <v>2870.90552</v>
      </c>
      <c r="AG212" s="8">
        <v>8541.05301</v>
      </c>
      <c r="AH212" s="8">
        <v>1104.39276</v>
      </c>
      <c r="AI212" s="8">
        <v>6600.02139</v>
      </c>
      <c r="AJ212" s="8">
        <v>888.53644</v>
      </c>
      <c r="AK212" s="8">
        <v>82.91026</v>
      </c>
      <c r="AL212" s="8">
        <v>1.70263</v>
      </c>
      <c r="AM212" s="8">
        <v>11605.97339</v>
      </c>
      <c r="AN212" s="8">
        <v>49.08355</v>
      </c>
      <c r="AO212" s="8">
        <v>1.3437000000000001</v>
      </c>
      <c r="AP212" s="8">
        <v>61.3844</v>
      </c>
      <c r="AQ212" s="8">
        <v>89.85836</v>
      </c>
      <c r="AR212" s="8">
        <v>333.26697</v>
      </c>
      <c r="AS212" s="12">
        <v>2363.63945</v>
      </c>
      <c r="AT212" s="8">
        <v>186.23749</v>
      </c>
      <c r="AU212" s="8">
        <v>95.51318</v>
      </c>
      <c r="AV212" s="8">
        <v>2914.51003</v>
      </c>
      <c r="AW212" s="8">
        <v>60.87779</v>
      </c>
      <c r="AX212" s="8">
        <v>42.01536</v>
      </c>
      <c r="AY212" s="12">
        <v>105.27543</v>
      </c>
      <c r="AZ212" s="12">
        <v>242.30811</v>
      </c>
      <c r="BA212" s="1">
        <f t="shared" si="18"/>
        <v>92.55</v>
      </c>
    </row>
    <row r="213" spans="1:53" ht="12.75">
      <c r="A213" s="1">
        <v>1012</v>
      </c>
      <c r="B213" s="2">
        <f t="shared" si="19"/>
        <v>2131.230765199986</v>
      </c>
      <c r="C213" s="2">
        <f t="shared" si="16"/>
        <v>2131.2692266999857</v>
      </c>
      <c r="D213" s="3">
        <v>0.0384615</v>
      </c>
      <c r="E213" s="3">
        <f t="shared" si="17"/>
        <v>2131.2499959499855</v>
      </c>
      <c r="F213" s="8">
        <v>32587.75</v>
      </c>
      <c r="G213" s="8">
        <f t="shared" si="20"/>
        <v>2.577000000001135</v>
      </c>
      <c r="I213" s="5">
        <v>95.62</v>
      </c>
      <c r="J213" s="11">
        <v>11.32</v>
      </c>
      <c r="K213" s="11">
        <v>8.25</v>
      </c>
      <c r="L213" s="5">
        <v>41.85</v>
      </c>
      <c r="M213" s="5">
        <v>467.6</v>
      </c>
      <c r="N213" s="5">
        <v>1.19</v>
      </c>
      <c r="O213" s="5">
        <v>127.37</v>
      </c>
      <c r="P213" s="5">
        <v>102.19</v>
      </c>
      <c r="Q213" s="5">
        <v>305.5</v>
      </c>
      <c r="R213" s="8">
        <v>2360.20753</v>
      </c>
      <c r="S213" s="12">
        <v>2.08151</v>
      </c>
      <c r="T213" s="12">
        <v>4.53138</v>
      </c>
      <c r="U213" s="8">
        <v>21.20758</v>
      </c>
      <c r="V213" s="8">
        <v>1133.65821</v>
      </c>
      <c r="W213" s="8">
        <v>95.24654</v>
      </c>
      <c r="X213" s="8">
        <v>204.48089</v>
      </c>
      <c r="Y213" s="8">
        <v>26.5383</v>
      </c>
      <c r="Z213" s="8">
        <v>111.58577</v>
      </c>
      <c r="AA213" s="8">
        <v>23633.84412</v>
      </c>
      <c r="AB213" s="8">
        <v>5088.78295</v>
      </c>
      <c r="AC213" s="8">
        <v>17518.74161</v>
      </c>
      <c r="AD213" s="8">
        <v>3029.29638</v>
      </c>
      <c r="AE213" s="8">
        <v>15102.74974</v>
      </c>
      <c r="AF213" s="8">
        <v>3048.41019</v>
      </c>
      <c r="AG213" s="8">
        <v>8636.67019</v>
      </c>
      <c r="AH213" s="8">
        <v>1054.75095</v>
      </c>
      <c r="AI213" s="8">
        <v>6940.11958</v>
      </c>
      <c r="AJ213" s="8">
        <v>839.26023</v>
      </c>
      <c r="AK213" s="8">
        <v>87.33513</v>
      </c>
      <c r="AL213" s="8">
        <v>1.70286</v>
      </c>
      <c r="AM213" s="8">
        <v>11577.32388</v>
      </c>
      <c r="AN213" s="8">
        <v>51.72224</v>
      </c>
      <c r="AO213" s="8">
        <v>1.3428499999999999</v>
      </c>
      <c r="AP213" s="8">
        <v>58.71956</v>
      </c>
      <c r="AQ213" s="8">
        <v>97.61354</v>
      </c>
      <c r="AR213" s="8">
        <v>390.37038</v>
      </c>
      <c r="AS213" s="12">
        <v>2230.75247</v>
      </c>
      <c r="AT213" s="8">
        <v>171.91919</v>
      </c>
      <c r="AU213" s="8">
        <v>102.48005</v>
      </c>
      <c r="AV213" s="8">
        <v>2995.37925</v>
      </c>
      <c r="AW213" s="8">
        <v>60.38953</v>
      </c>
      <c r="AX213" s="8">
        <v>38.85805</v>
      </c>
      <c r="AY213" s="12">
        <v>108.44361</v>
      </c>
      <c r="AZ213" s="12">
        <v>220.28123</v>
      </c>
      <c r="BA213" s="1">
        <f t="shared" si="18"/>
        <v>101.83333333333333</v>
      </c>
    </row>
    <row r="214" spans="1:53" ht="12.75">
      <c r="A214" s="1">
        <v>1013</v>
      </c>
      <c r="B214" s="2">
        <f t="shared" si="19"/>
        <v>2131.2692266999857</v>
      </c>
      <c r="C214" s="2">
        <f t="shared" si="16"/>
        <v>2131.3076881999855</v>
      </c>
      <c r="D214" s="3">
        <v>0.0384615</v>
      </c>
      <c r="E214" s="3">
        <f t="shared" si="17"/>
        <v>2131.288457449986</v>
      </c>
      <c r="F214" s="8">
        <v>32590.327</v>
      </c>
      <c r="G214" s="8">
        <f t="shared" si="20"/>
        <v>2.577000000001135</v>
      </c>
      <c r="I214" s="5">
        <v>69.28</v>
      </c>
      <c r="J214" s="11">
        <v>8.37</v>
      </c>
      <c r="K214" s="11">
        <v>6.12</v>
      </c>
      <c r="L214" s="5">
        <v>33.23</v>
      </c>
      <c r="M214" s="5">
        <v>349.01</v>
      </c>
      <c r="N214" s="5">
        <v>1.03</v>
      </c>
      <c r="O214" s="5">
        <v>98.49</v>
      </c>
      <c r="P214" s="5">
        <v>72.24</v>
      </c>
      <c r="Q214" s="5">
        <v>236.82</v>
      </c>
      <c r="R214" s="8">
        <v>1675.61602</v>
      </c>
      <c r="S214" s="12">
        <v>1.67393</v>
      </c>
      <c r="T214" s="12">
        <v>3.43715</v>
      </c>
      <c r="U214" s="8">
        <v>17.15387</v>
      </c>
      <c r="V214" s="8">
        <v>929.34608</v>
      </c>
      <c r="W214" s="8">
        <v>78.18013</v>
      </c>
      <c r="X214" s="8">
        <v>175.53697</v>
      </c>
      <c r="Y214" s="8">
        <v>21.98382</v>
      </c>
      <c r="Z214" s="8">
        <v>94.26207</v>
      </c>
      <c r="AA214" s="8">
        <v>19859.83039</v>
      </c>
      <c r="AB214" s="8">
        <v>4286.40595</v>
      </c>
      <c r="AC214" s="8">
        <v>14479.06209</v>
      </c>
      <c r="AD214" s="8">
        <v>2530.87277</v>
      </c>
      <c r="AE214" s="8">
        <v>12833.01866</v>
      </c>
      <c r="AF214" s="8">
        <v>2514.18375</v>
      </c>
      <c r="AG214" s="8">
        <v>7319.53315</v>
      </c>
      <c r="AH214" s="8">
        <v>887.9257</v>
      </c>
      <c r="AI214" s="8">
        <v>6093.98212</v>
      </c>
      <c r="AJ214" s="8">
        <v>718.06819</v>
      </c>
      <c r="AK214" s="8">
        <v>70.74988</v>
      </c>
      <c r="AL214" s="8">
        <v>1.4417</v>
      </c>
      <c r="AM214" s="8">
        <v>9026.14625</v>
      </c>
      <c r="AN214" s="8">
        <v>42.6955</v>
      </c>
      <c r="AO214" s="8">
        <v>1.2388499999999998</v>
      </c>
      <c r="AP214" s="8">
        <v>53.29045</v>
      </c>
      <c r="AQ214" s="8">
        <v>80.09262</v>
      </c>
      <c r="AR214" s="8">
        <v>296.70172</v>
      </c>
      <c r="AS214" s="12">
        <v>1758.35484</v>
      </c>
      <c r="AT214" s="8">
        <v>153.75723</v>
      </c>
      <c r="AU214" s="8">
        <v>91.81124</v>
      </c>
      <c r="AV214" s="8">
        <v>2442.00098</v>
      </c>
      <c r="AW214" s="8">
        <v>50.3369</v>
      </c>
      <c r="AX214" s="8">
        <v>35.55487</v>
      </c>
      <c r="AY214" s="12">
        <v>85.24414</v>
      </c>
      <c r="AZ214" s="12">
        <v>222.4671</v>
      </c>
      <c r="BA214" s="1">
        <f t="shared" si="18"/>
        <v>78.94</v>
      </c>
    </row>
    <row r="215" spans="1:53" ht="12.75">
      <c r="A215" s="1">
        <v>1014</v>
      </c>
      <c r="B215" s="2">
        <f t="shared" si="19"/>
        <v>2131.3076881999855</v>
      </c>
      <c r="C215" s="2">
        <f t="shared" si="16"/>
        <v>2131.3461496999853</v>
      </c>
      <c r="D215" s="3">
        <v>0.0384615</v>
      </c>
      <c r="E215" s="3">
        <f t="shared" si="17"/>
        <v>2131.326918949985</v>
      </c>
      <c r="F215" s="8">
        <v>32592.904</v>
      </c>
      <c r="G215" s="8">
        <f t="shared" si="20"/>
        <v>2.576999999997497</v>
      </c>
      <c r="I215" s="5">
        <v>67.85</v>
      </c>
      <c r="J215" s="11">
        <v>10.05</v>
      </c>
      <c r="K215" s="11">
        <v>6.98</v>
      </c>
      <c r="L215" s="5">
        <v>38.69</v>
      </c>
      <c r="M215" s="5">
        <v>436.37</v>
      </c>
      <c r="N215" s="5">
        <v>1.28</v>
      </c>
      <c r="O215" s="5">
        <v>91.47</v>
      </c>
      <c r="P215" s="5">
        <v>86.95</v>
      </c>
      <c r="Q215" s="5">
        <v>340</v>
      </c>
      <c r="R215" s="8">
        <v>2204.49724</v>
      </c>
      <c r="S215" s="12">
        <v>2.19444</v>
      </c>
      <c r="T215" s="12">
        <v>132.91201</v>
      </c>
      <c r="U215" s="8">
        <v>17.68966</v>
      </c>
      <c r="V215" s="8">
        <v>1150.45953</v>
      </c>
      <c r="W215" s="8">
        <v>103.84868</v>
      </c>
      <c r="X215" s="8">
        <v>230.95051</v>
      </c>
      <c r="Y215" s="8">
        <v>28.4975</v>
      </c>
      <c r="Z215" s="8">
        <v>124.45616</v>
      </c>
      <c r="AA215" s="8">
        <v>25651.9031</v>
      </c>
      <c r="AB215" s="8">
        <v>5772.10871</v>
      </c>
      <c r="AC215" s="8">
        <v>18993.35311</v>
      </c>
      <c r="AD215" s="8">
        <v>3291.91739</v>
      </c>
      <c r="AE215" s="8">
        <v>16820.42356</v>
      </c>
      <c r="AF215" s="8">
        <v>3567.45679</v>
      </c>
      <c r="AG215" s="8">
        <v>9799.84944</v>
      </c>
      <c r="AH215" s="8">
        <v>1195.72352</v>
      </c>
      <c r="AI215" s="8">
        <v>7917.69434</v>
      </c>
      <c r="AJ215" s="8">
        <v>1019.00957</v>
      </c>
      <c r="AK215" s="8">
        <v>87.44889</v>
      </c>
      <c r="AL215" s="8">
        <v>1.84537</v>
      </c>
      <c r="AM215" s="8">
        <v>11818.33694</v>
      </c>
      <c r="AN215" s="8">
        <v>49.2491</v>
      </c>
      <c r="AO215" s="8">
        <v>1.22281</v>
      </c>
      <c r="AP215" s="8">
        <v>60.94484</v>
      </c>
      <c r="AQ215" s="8">
        <v>112.40199</v>
      </c>
      <c r="AR215" s="8">
        <v>376.63038</v>
      </c>
      <c r="AS215" s="12">
        <v>1663.10408</v>
      </c>
      <c r="AT215" s="8">
        <v>184.27278</v>
      </c>
      <c r="AU215" s="8">
        <v>102.41259</v>
      </c>
      <c r="AV215" s="8">
        <v>3098.70031</v>
      </c>
      <c r="AW215" s="8">
        <v>61.68428</v>
      </c>
      <c r="AX215" s="8">
        <v>45.12319</v>
      </c>
      <c r="AY215" s="12">
        <v>127.4165</v>
      </c>
      <c r="AZ215" s="12">
        <v>292.75135</v>
      </c>
      <c r="BA215" s="1">
        <f t="shared" si="18"/>
        <v>113.33333333333333</v>
      </c>
    </row>
    <row r="216" spans="1:53" ht="12.75">
      <c r="A216" s="1">
        <v>1015</v>
      </c>
      <c r="B216" s="2">
        <f t="shared" si="19"/>
        <v>2131.3461496999853</v>
      </c>
      <c r="C216" s="2">
        <f t="shared" si="16"/>
        <v>2131.384611199985</v>
      </c>
      <c r="D216" s="3">
        <v>0.0384615</v>
      </c>
      <c r="E216" s="3">
        <f t="shared" si="17"/>
        <v>2131.3653804499854</v>
      </c>
      <c r="F216" s="8">
        <v>32595.48</v>
      </c>
      <c r="G216" s="8">
        <f t="shared" si="20"/>
        <v>2.5760000000009313</v>
      </c>
      <c r="I216" s="5">
        <v>31.06</v>
      </c>
      <c r="J216" s="11">
        <v>8.07</v>
      </c>
      <c r="K216" s="11">
        <v>4.97</v>
      </c>
      <c r="L216" s="5">
        <v>21.84</v>
      </c>
      <c r="M216" s="5">
        <v>239.14</v>
      </c>
      <c r="N216" s="5">
        <v>0.89</v>
      </c>
      <c r="O216" s="5">
        <v>51.18</v>
      </c>
      <c r="P216" s="5">
        <v>61.45</v>
      </c>
      <c r="Q216" s="5">
        <v>135.69</v>
      </c>
      <c r="R216" s="8">
        <v>1054.34145</v>
      </c>
      <c r="S216" s="12">
        <v>1.1441</v>
      </c>
      <c r="T216" s="12">
        <v>3.16605</v>
      </c>
      <c r="U216" s="8">
        <v>10.45561</v>
      </c>
      <c r="V216" s="8">
        <v>538.064</v>
      </c>
      <c r="W216" s="8">
        <v>44.5272</v>
      </c>
      <c r="X216" s="8">
        <v>100.91249</v>
      </c>
      <c r="Y216" s="8">
        <v>12.38307</v>
      </c>
      <c r="Z216" s="8">
        <v>53.30791</v>
      </c>
      <c r="AA216" s="8">
        <v>11436.36208</v>
      </c>
      <c r="AB216" s="8">
        <v>2359.3947</v>
      </c>
      <c r="AC216" s="8">
        <v>8414.20416</v>
      </c>
      <c r="AD216" s="8">
        <v>1418.54321</v>
      </c>
      <c r="AE216" s="8">
        <v>7185.32198</v>
      </c>
      <c r="AF216" s="8">
        <v>1606.38394</v>
      </c>
      <c r="AG216" s="8">
        <v>4040.70324</v>
      </c>
      <c r="AH216" s="8">
        <v>500.89651</v>
      </c>
      <c r="AI216" s="8">
        <v>3313.30518</v>
      </c>
      <c r="AJ216" s="8">
        <v>422.80589</v>
      </c>
      <c r="AK216" s="8">
        <v>43.17048</v>
      </c>
      <c r="AL216" s="8">
        <v>1.02914</v>
      </c>
      <c r="AM216" s="8">
        <v>6460.70296</v>
      </c>
      <c r="AN216" s="8">
        <v>26.32264</v>
      </c>
      <c r="AO216" s="8">
        <v>0.7982300000000002</v>
      </c>
      <c r="AP216" s="8">
        <v>26.127409999999998</v>
      </c>
      <c r="AQ216" s="8">
        <v>46.25774</v>
      </c>
      <c r="AR216" s="8">
        <v>168.55326</v>
      </c>
      <c r="AS216" s="12">
        <v>1037.37384</v>
      </c>
      <c r="AT216" s="8">
        <v>85.63282</v>
      </c>
      <c r="AU216" s="8">
        <v>54.02839</v>
      </c>
      <c r="AV216" s="8">
        <v>1482.63357</v>
      </c>
      <c r="AW216" s="8">
        <v>31.69244</v>
      </c>
      <c r="AX216" s="8">
        <v>21.03485</v>
      </c>
      <c r="AY216" s="12">
        <v>51.86937</v>
      </c>
      <c r="AZ216" s="12">
        <v>120.90804</v>
      </c>
      <c r="BA216" s="1">
        <f t="shared" si="18"/>
        <v>45.23</v>
      </c>
    </row>
    <row r="217" spans="1:53" ht="12.75">
      <c r="A217" s="1">
        <v>1016</v>
      </c>
      <c r="B217" s="2">
        <f t="shared" si="19"/>
        <v>2131.384611199985</v>
      </c>
      <c r="C217" s="2">
        <f t="shared" si="16"/>
        <v>2131.423072699985</v>
      </c>
      <c r="D217" s="3">
        <v>0.0384615</v>
      </c>
      <c r="E217" s="3">
        <f t="shared" si="17"/>
        <v>2131.403841949985</v>
      </c>
      <c r="F217" s="8">
        <v>32598.057</v>
      </c>
      <c r="G217" s="8">
        <f t="shared" si="20"/>
        <v>2.577000000001135</v>
      </c>
      <c r="I217" s="5">
        <v>54.25</v>
      </c>
      <c r="J217" s="11">
        <v>10.03</v>
      </c>
      <c r="K217" s="11">
        <v>5.25</v>
      </c>
      <c r="L217" s="5">
        <v>27.76</v>
      </c>
      <c r="M217" s="5">
        <v>298.96</v>
      </c>
      <c r="N217" s="5">
        <v>1.02</v>
      </c>
      <c r="O217" s="5">
        <v>84.09</v>
      </c>
      <c r="P217" s="5">
        <v>78.68</v>
      </c>
      <c r="Q217" s="5">
        <v>204.21</v>
      </c>
      <c r="R217" s="8">
        <v>1312.87835</v>
      </c>
      <c r="S217" s="12">
        <v>1.26634</v>
      </c>
      <c r="T217" s="12">
        <v>3.16326</v>
      </c>
      <c r="U217" s="8">
        <v>13.37108</v>
      </c>
      <c r="V217" s="8">
        <v>732.54431</v>
      </c>
      <c r="W217" s="8">
        <v>55.37459</v>
      </c>
      <c r="X217" s="8">
        <v>125.19434</v>
      </c>
      <c r="Y217" s="8">
        <v>15.65414</v>
      </c>
      <c r="Z217" s="8">
        <v>66.72955</v>
      </c>
      <c r="AA217" s="8">
        <v>14041.02959</v>
      </c>
      <c r="AB217" s="8">
        <v>3063.81592</v>
      </c>
      <c r="AC217" s="8">
        <v>10701.6843</v>
      </c>
      <c r="AD217" s="8">
        <v>1840.46839</v>
      </c>
      <c r="AE217" s="8">
        <v>9316.86159</v>
      </c>
      <c r="AF217" s="8">
        <v>1899.33142</v>
      </c>
      <c r="AG217" s="8">
        <v>4972.36179</v>
      </c>
      <c r="AH217" s="8">
        <v>642.97306</v>
      </c>
      <c r="AI217" s="8">
        <v>4630.32957</v>
      </c>
      <c r="AJ217" s="8">
        <v>499.98218</v>
      </c>
      <c r="AK217" s="8">
        <v>53.76623</v>
      </c>
      <c r="AL217" s="8">
        <v>1.35342</v>
      </c>
      <c r="AM217" s="8">
        <v>7395.50242</v>
      </c>
      <c r="AN217" s="8">
        <v>35.93465</v>
      </c>
      <c r="AO217" s="8">
        <v>1.04928</v>
      </c>
      <c r="AP217" s="8">
        <v>32.81798</v>
      </c>
      <c r="AQ217" s="8">
        <v>61.0475</v>
      </c>
      <c r="AR217" s="8">
        <v>221.61635</v>
      </c>
      <c r="AS217" s="12">
        <v>1418.3675</v>
      </c>
      <c r="AT217" s="8">
        <v>133.89963</v>
      </c>
      <c r="AU217" s="8">
        <v>77.67783</v>
      </c>
      <c r="AV217" s="8">
        <v>1891.57679</v>
      </c>
      <c r="AW217" s="8">
        <v>43.48515</v>
      </c>
      <c r="AX217" s="8">
        <v>27.08879</v>
      </c>
      <c r="AY217" s="12">
        <v>73.53495</v>
      </c>
      <c r="AZ217" s="12">
        <v>168.32469</v>
      </c>
      <c r="BA217" s="1">
        <f t="shared" si="18"/>
        <v>68.07000000000001</v>
      </c>
    </row>
    <row r="218" spans="1:53" ht="12.75">
      <c r="A218" s="1">
        <v>1017</v>
      </c>
      <c r="B218" s="2">
        <f t="shared" si="19"/>
        <v>2131.423072699985</v>
      </c>
      <c r="C218" s="2">
        <f t="shared" si="16"/>
        <v>2131.4615341999847</v>
      </c>
      <c r="D218" s="3">
        <v>0.0384615</v>
      </c>
      <c r="E218" s="3">
        <f t="shared" si="17"/>
        <v>2131.442303449985</v>
      </c>
      <c r="F218" s="8">
        <v>32600.634</v>
      </c>
      <c r="G218" s="8">
        <f t="shared" si="20"/>
        <v>2.576999999997497</v>
      </c>
      <c r="I218" s="5">
        <v>61.8</v>
      </c>
      <c r="J218" s="11">
        <v>9.89</v>
      </c>
      <c r="K218" s="11">
        <v>6.78</v>
      </c>
      <c r="L218" s="5">
        <v>30.85</v>
      </c>
      <c r="M218" s="5">
        <v>320.69</v>
      </c>
      <c r="N218" s="5">
        <v>1.3</v>
      </c>
      <c r="O218" s="5">
        <v>92.34</v>
      </c>
      <c r="P218" s="5">
        <v>86.8</v>
      </c>
      <c r="Q218" s="5">
        <v>215.15</v>
      </c>
      <c r="R218" s="8">
        <v>1569.74139</v>
      </c>
      <c r="S218" s="12">
        <v>1.70844</v>
      </c>
      <c r="T218" s="12">
        <v>3.72041</v>
      </c>
      <c r="U218" s="8">
        <v>16.16486</v>
      </c>
      <c r="V218" s="8">
        <v>915.46087</v>
      </c>
      <c r="W218" s="8">
        <v>72.67744</v>
      </c>
      <c r="X218" s="8">
        <v>164.47082</v>
      </c>
      <c r="Y218" s="8">
        <v>20.64944</v>
      </c>
      <c r="Z218" s="8">
        <v>86.75219</v>
      </c>
      <c r="AA218" s="8">
        <v>18236.21602</v>
      </c>
      <c r="AB218" s="8">
        <v>4023.04681</v>
      </c>
      <c r="AC218" s="8">
        <v>13396.46589</v>
      </c>
      <c r="AD218" s="8">
        <v>2352.67779</v>
      </c>
      <c r="AE218" s="8">
        <v>11972.59611</v>
      </c>
      <c r="AF218" s="8">
        <v>2356.3137</v>
      </c>
      <c r="AG218" s="8">
        <v>6628.35339</v>
      </c>
      <c r="AH218" s="8">
        <v>844.27596</v>
      </c>
      <c r="AI218" s="8">
        <v>5248.84207</v>
      </c>
      <c r="AJ218" s="8">
        <v>667.14868</v>
      </c>
      <c r="AK218" s="8">
        <v>69.04501</v>
      </c>
      <c r="AL218" s="8">
        <v>1.43482</v>
      </c>
      <c r="AM218" s="8">
        <v>8924.12581</v>
      </c>
      <c r="AN218" s="8">
        <v>41.57492</v>
      </c>
      <c r="AO218" s="8">
        <v>1.24965</v>
      </c>
      <c r="AP218" s="8">
        <v>54.66993</v>
      </c>
      <c r="AQ218" s="8">
        <v>73.04894</v>
      </c>
      <c r="AR218" s="8">
        <v>262.28369</v>
      </c>
      <c r="AS218" s="12">
        <v>2131.76136</v>
      </c>
      <c r="AT218" s="8">
        <v>169.18408</v>
      </c>
      <c r="AU218" s="8">
        <v>98.72253</v>
      </c>
      <c r="AV218" s="8">
        <v>2316.28667</v>
      </c>
      <c r="AW218" s="8">
        <v>62.48016</v>
      </c>
      <c r="AX218" s="8">
        <v>36.88384</v>
      </c>
      <c r="AY218" s="12">
        <v>90.87405</v>
      </c>
      <c r="AZ218" s="12">
        <v>242.89661</v>
      </c>
      <c r="BA218" s="1">
        <f t="shared" si="18"/>
        <v>71.71666666666667</v>
      </c>
    </row>
    <row r="219" spans="1:53" ht="12.75">
      <c r="A219" s="1">
        <v>1018</v>
      </c>
      <c r="B219" s="2">
        <f t="shared" si="19"/>
        <v>2131.4615341999847</v>
      </c>
      <c r="C219" s="2">
        <f t="shared" si="16"/>
        <v>2131.4999956999845</v>
      </c>
      <c r="D219" s="3">
        <v>0.0384615</v>
      </c>
      <c r="E219" s="3">
        <f t="shared" si="17"/>
        <v>2131.4807649499844</v>
      </c>
      <c r="F219" s="8">
        <v>32603.211</v>
      </c>
      <c r="G219" s="8">
        <f t="shared" si="20"/>
        <v>2.577000000001135</v>
      </c>
      <c r="I219" s="5">
        <v>72.95</v>
      </c>
      <c r="J219" s="11">
        <v>8.96</v>
      </c>
      <c r="K219" s="11">
        <v>6.21</v>
      </c>
      <c r="L219" s="5">
        <v>31.85</v>
      </c>
      <c r="M219" s="5">
        <v>321.97</v>
      </c>
      <c r="N219" s="5">
        <v>1</v>
      </c>
      <c r="O219" s="5">
        <v>111.64</v>
      </c>
      <c r="P219" s="5">
        <v>87.53</v>
      </c>
      <c r="Q219" s="5">
        <v>238.92</v>
      </c>
      <c r="R219" s="8">
        <v>1608.36149</v>
      </c>
      <c r="S219" s="12">
        <v>1.54237</v>
      </c>
      <c r="T219" s="12">
        <v>3.58152</v>
      </c>
      <c r="U219" s="8">
        <v>15.24689</v>
      </c>
      <c r="V219" s="8">
        <v>749.09227</v>
      </c>
      <c r="W219" s="8">
        <v>58.21965</v>
      </c>
      <c r="X219" s="8">
        <v>130.11233</v>
      </c>
      <c r="Y219" s="8">
        <v>15.95652</v>
      </c>
      <c r="Z219" s="8">
        <v>68.13454</v>
      </c>
      <c r="AA219" s="8">
        <v>15247.96466</v>
      </c>
      <c r="AB219" s="8">
        <v>3265.84833</v>
      </c>
      <c r="AC219" s="8">
        <v>10885.27985</v>
      </c>
      <c r="AD219" s="8">
        <v>1862.46855</v>
      </c>
      <c r="AE219" s="8">
        <v>9227.15162</v>
      </c>
      <c r="AF219" s="8">
        <v>1860.10165</v>
      </c>
      <c r="AG219" s="8">
        <v>5472.52906</v>
      </c>
      <c r="AH219" s="8">
        <v>692.04552</v>
      </c>
      <c r="AI219" s="8">
        <v>4388.60888</v>
      </c>
      <c r="AJ219" s="8">
        <v>567.50231</v>
      </c>
      <c r="AK219" s="8">
        <v>64.05613</v>
      </c>
      <c r="AL219" s="8">
        <v>1.34785</v>
      </c>
      <c r="AM219" s="8">
        <v>8468.138</v>
      </c>
      <c r="AN219" s="8">
        <v>37.1011</v>
      </c>
      <c r="AO219" s="8">
        <v>1.17678</v>
      </c>
      <c r="AP219" s="8">
        <v>42.44537</v>
      </c>
      <c r="AQ219" s="8">
        <v>74.99295</v>
      </c>
      <c r="AR219" s="8">
        <v>249.37631</v>
      </c>
      <c r="AS219" s="12">
        <v>1692.91509</v>
      </c>
      <c r="AT219" s="8">
        <v>122.73567</v>
      </c>
      <c r="AU219" s="8">
        <v>80.33433</v>
      </c>
      <c r="AV219" s="8">
        <v>2105.44241</v>
      </c>
      <c r="AW219" s="8">
        <v>45.45987</v>
      </c>
      <c r="AX219" s="8">
        <v>29.74382</v>
      </c>
      <c r="AY219" s="12">
        <v>74.71486</v>
      </c>
      <c r="AZ219" s="12">
        <v>152.9395</v>
      </c>
      <c r="BA219" s="1">
        <f t="shared" si="18"/>
        <v>79.64</v>
      </c>
    </row>
    <row r="220" spans="1:53" ht="12.75">
      <c r="A220" s="1">
        <v>1019</v>
      </c>
      <c r="B220" s="2">
        <f t="shared" si="19"/>
        <v>2131.4999956999845</v>
      </c>
      <c r="C220" s="2">
        <f aca="true" t="shared" si="22" ref="C220:C283">B220+D220</f>
        <v>2131.5384571999844</v>
      </c>
      <c r="D220" s="3">
        <v>0.0384615</v>
      </c>
      <c r="E220" s="3">
        <f t="shared" si="17"/>
        <v>2131.5192264499847</v>
      </c>
      <c r="F220" s="8">
        <v>32605.788</v>
      </c>
      <c r="G220" s="8">
        <f t="shared" si="20"/>
        <v>2.577000000001135</v>
      </c>
      <c r="I220" s="5">
        <v>86.26</v>
      </c>
      <c r="J220" s="11">
        <v>10.65</v>
      </c>
      <c r="K220" s="11">
        <v>10.05</v>
      </c>
      <c r="L220" s="5">
        <v>46.91</v>
      </c>
      <c r="M220" s="5">
        <v>497.61</v>
      </c>
      <c r="N220" s="5">
        <v>1.31</v>
      </c>
      <c r="O220" s="5">
        <v>132</v>
      </c>
      <c r="P220" s="5">
        <v>123.7</v>
      </c>
      <c r="Q220" s="5">
        <v>322.36</v>
      </c>
      <c r="R220" s="8">
        <v>2396.17128</v>
      </c>
      <c r="S220" s="12">
        <v>2.10972</v>
      </c>
      <c r="T220" s="12">
        <v>5.0965</v>
      </c>
      <c r="U220" s="8">
        <v>22.56633</v>
      </c>
      <c r="V220" s="8">
        <v>1414.07483</v>
      </c>
      <c r="W220" s="8">
        <v>124.56633</v>
      </c>
      <c r="X220" s="8">
        <v>285.50382</v>
      </c>
      <c r="Y220" s="8">
        <v>34.7286</v>
      </c>
      <c r="Z220" s="8">
        <v>146.00148</v>
      </c>
      <c r="AA220" s="8">
        <v>31671.94753</v>
      </c>
      <c r="AB220" s="8">
        <v>6781.32187</v>
      </c>
      <c r="AC220" s="8">
        <v>22936.71456</v>
      </c>
      <c r="AD220" s="8">
        <v>4012.53513</v>
      </c>
      <c r="AE220" s="8">
        <v>19863.32626</v>
      </c>
      <c r="AF220" s="8">
        <v>4111.57928</v>
      </c>
      <c r="AG220" s="8">
        <v>12163.93652</v>
      </c>
      <c r="AH220" s="8">
        <v>1424.56215</v>
      </c>
      <c r="AI220" s="8">
        <v>10659.93405</v>
      </c>
      <c r="AJ220" s="8">
        <v>1160.92422</v>
      </c>
      <c r="AK220" s="8">
        <v>110.04808</v>
      </c>
      <c r="AL220" s="8">
        <v>2.01907</v>
      </c>
      <c r="AM220" s="8">
        <v>13703.85231</v>
      </c>
      <c r="AN220" s="8">
        <v>60.2567</v>
      </c>
      <c r="AO220" s="8">
        <v>1.6533099999999998</v>
      </c>
      <c r="AP220" s="8">
        <v>77.70089</v>
      </c>
      <c r="AQ220" s="8">
        <v>96.22734</v>
      </c>
      <c r="AR220" s="8">
        <v>400.26627</v>
      </c>
      <c r="AS220" s="12">
        <v>2645.75891</v>
      </c>
      <c r="AT220" s="8">
        <v>220.5587</v>
      </c>
      <c r="AU220" s="8">
        <v>130.60568</v>
      </c>
      <c r="AV220" s="8">
        <v>3712.71855</v>
      </c>
      <c r="AW220" s="8">
        <v>79.60293</v>
      </c>
      <c r="AX220" s="8">
        <v>51.63058</v>
      </c>
      <c r="AY220" s="12">
        <v>125.23041</v>
      </c>
      <c r="AZ220" s="12">
        <v>391.47298</v>
      </c>
      <c r="BA220" s="1">
        <f t="shared" si="18"/>
        <v>107.45333333333333</v>
      </c>
    </row>
    <row r="221" spans="1:53" ht="12.75">
      <c r="A221" s="1">
        <v>1020</v>
      </c>
      <c r="B221" s="2">
        <f t="shared" si="19"/>
        <v>2131.5384571999844</v>
      </c>
      <c r="C221" s="2">
        <f t="shared" si="22"/>
        <v>2131.576918699984</v>
      </c>
      <c r="D221" s="3">
        <v>0.0384615</v>
      </c>
      <c r="E221" s="3">
        <f t="shared" si="17"/>
        <v>2131.557687949984</v>
      </c>
      <c r="F221" s="8">
        <v>32608.365</v>
      </c>
      <c r="G221" s="8">
        <f t="shared" si="20"/>
        <v>2.577000000001135</v>
      </c>
      <c r="I221" s="5">
        <v>123.78</v>
      </c>
      <c r="J221" s="11">
        <v>11.74</v>
      </c>
      <c r="K221" s="11">
        <v>8.19</v>
      </c>
      <c r="L221" s="5">
        <v>45.34</v>
      </c>
      <c r="M221" s="5">
        <v>496.05</v>
      </c>
      <c r="N221" s="5">
        <v>2.09</v>
      </c>
      <c r="O221" s="5">
        <v>182.63</v>
      </c>
      <c r="P221" s="5">
        <v>172.42</v>
      </c>
      <c r="Q221" s="5">
        <v>387.44</v>
      </c>
      <c r="R221" s="8">
        <v>2708.71638</v>
      </c>
      <c r="S221" s="12">
        <v>2.29155</v>
      </c>
      <c r="T221" s="12">
        <v>4.52616</v>
      </c>
      <c r="U221" s="8">
        <v>22.79134</v>
      </c>
      <c r="V221" s="8">
        <v>1331.00349</v>
      </c>
      <c r="W221" s="8">
        <v>99.74165</v>
      </c>
      <c r="X221" s="8">
        <v>223.90313</v>
      </c>
      <c r="Y221" s="8">
        <v>28.09913</v>
      </c>
      <c r="Z221" s="8">
        <v>121.94265</v>
      </c>
      <c r="AA221" s="8">
        <v>26299.10165</v>
      </c>
      <c r="AB221" s="8">
        <v>5841.93365</v>
      </c>
      <c r="AC221" s="8">
        <v>18948.20418</v>
      </c>
      <c r="AD221" s="8">
        <v>3256.39519</v>
      </c>
      <c r="AE221" s="8">
        <v>16517.95726</v>
      </c>
      <c r="AF221" s="8">
        <v>3358.07073</v>
      </c>
      <c r="AG221" s="8">
        <v>9597.82347</v>
      </c>
      <c r="AH221" s="8">
        <v>1211.0085</v>
      </c>
      <c r="AI221" s="8">
        <v>7884.18119</v>
      </c>
      <c r="AJ221" s="8">
        <v>968.31832</v>
      </c>
      <c r="AK221" s="8">
        <v>103.42949</v>
      </c>
      <c r="AL221" s="8">
        <v>2.26421</v>
      </c>
      <c r="AM221" s="8">
        <v>11928.89517</v>
      </c>
      <c r="AN221" s="8">
        <v>59.33763</v>
      </c>
      <c r="AO221" s="8">
        <v>1.6050900000000001</v>
      </c>
      <c r="AP221" s="8">
        <v>62.60747</v>
      </c>
      <c r="AQ221" s="8">
        <v>133.77721</v>
      </c>
      <c r="AR221" s="8">
        <v>451.99881</v>
      </c>
      <c r="AS221" s="12">
        <v>2193.91661</v>
      </c>
      <c r="AT221" s="8">
        <v>186.56162</v>
      </c>
      <c r="AU221" s="8">
        <v>113.19412</v>
      </c>
      <c r="AV221" s="8">
        <v>3559.23678</v>
      </c>
      <c r="AW221" s="8">
        <v>66.68012</v>
      </c>
      <c r="AX221" s="8">
        <v>47.09772</v>
      </c>
      <c r="AY221" s="12">
        <v>127.84227</v>
      </c>
      <c r="AZ221" s="12">
        <v>243.2329</v>
      </c>
      <c r="BA221" s="1">
        <f t="shared" si="18"/>
        <v>129.14666666666668</v>
      </c>
    </row>
    <row r="222" spans="1:53" ht="12.75">
      <c r="A222" s="1">
        <v>1021</v>
      </c>
      <c r="B222" s="2">
        <f t="shared" si="19"/>
        <v>2131.576918699984</v>
      </c>
      <c r="C222" s="2">
        <f t="shared" si="22"/>
        <v>2131.615380199984</v>
      </c>
      <c r="D222" s="3">
        <v>0.0384615</v>
      </c>
      <c r="E222" s="3">
        <f t="shared" si="17"/>
        <v>2131.5961494499843</v>
      </c>
      <c r="F222" s="8">
        <v>32610.942</v>
      </c>
      <c r="G222" s="8">
        <f t="shared" si="20"/>
        <v>2.576999999997497</v>
      </c>
      <c r="I222" s="5">
        <v>33.55</v>
      </c>
      <c r="J222" s="11">
        <v>8.42</v>
      </c>
      <c r="K222" s="11">
        <v>5.28</v>
      </c>
      <c r="L222" s="5">
        <v>26.7</v>
      </c>
      <c r="M222" s="5">
        <v>282.22</v>
      </c>
      <c r="N222" s="5">
        <v>1.26</v>
      </c>
      <c r="O222" s="5">
        <v>62.92</v>
      </c>
      <c r="P222" s="5">
        <v>78.84</v>
      </c>
      <c r="Q222" s="5">
        <v>158.37</v>
      </c>
      <c r="R222" s="8">
        <v>1257.52578</v>
      </c>
      <c r="S222" s="12">
        <v>1.29772</v>
      </c>
      <c r="T222" s="12">
        <v>2.61953</v>
      </c>
      <c r="U222" s="8">
        <v>12.63413</v>
      </c>
      <c r="V222" s="8">
        <v>715.20477</v>
      </c>
      <c r="W222" s="8">
        <v>58.16431</v>
      </c>
      <c r="X222" s="8">
        <v>132.01443</v>
      </c>
      <c r="Y222" s="8">
        <v>16.35762</v>
      </c>
      <c r="Z222" s="8">
        <v>69.3216</v>
      </c>
      <c r="AA222" s="8">
        <v>14779.4777</v>
      </c>
      <c r="AB222" s="8">
        <v>3315.58223</v>
      </c>
      <c r="AC222" s="8">
        <v>11010.26266</v>
      </c>
      <c r="AD222" s="8">
        <v>1854.87605</v>
      </c>
      <c r="AE222" s="8">
        <v>9355.99862</v>
      </c>
      <c r="AF222" s="8">
        <v>1817.33121</v>
      </c>
      <c r="AG222" s="8">
        <v>5220.06988</v>
      </c>
      <c r="AH222" s="8">
        <v>652.29514</v>
      </c>
      <c r="AI222" s="8">
        <v>4181.92889</v>
      </c>
      <c r="AJ222" s="8">
        <v>513.54625</v>
      </c>
      <c r="AK222" s="8">
        <v>51.13515</v>
      </c>
      <c r="AL222" s="8">
        <v>1.02751</v>
      </c>
      <c r="AM222" s="8">
        <v>7508.26353</v>
      </c>
      <c r="AN222" s="8">
        <v>29.43046</v>
      </c>
      <c r="AO222" s="8">
        <v>0.94563</v>
      </c>
      <c r="AP222" s="8">
        <v>31.75039</v>
      </c>
      <c r="AQ222" s="8">
        <v>52.18369</v>
      </c>
      <c r="AR222" s="8">
        <v>205.70338</v>
      </c>
      <c r="AS222" s="12">
        <v>1179.44438</v>
      </c>
      <c r="AT222" s="8">
        <v>115.11461</v>
      </c>
      <c r="AU222" s="8">
        <v>65.95373</v>
      </c>
      <c r="AV222" s="8">
        <v>1759.30968</v>
      </c>
      <c r="AW222" s="8">
        <v>37.99818</v>
      </c>
      <c r="AX222" s="8">
        <v>25.21258</v>
      </c>
      <c r="AY222" s="12">
        <v>60.24118</v>
      </c>
      <c r="AZ222" s="12">
        <v>126.03643</v>
      </c>
      <c r="BA222" s="1">
        <f t="shared" si="18"/>
        <v>52.79</v>
      </c>
    </row>
    <row r="223" spans="1:53" ht="12.75">
      <c r="A223" s="1">
        <v>1022</v>
      </c>
      <c r="B223" s="2">
        <f t="shared" si="19"/>
        <v>2131.615380199984</v>
      </c>
      <c r="C223" s="2">
        <f t="shared" si="22"/>
        <v>2131.653841699984</v>
      </c>
      <c r="D223" s="3">
        <v>0.0384615</v>
      </c>
      <c r="E223" s="3">
        <f t="shared" si="17"/>
        <v>2131.6346109499837</v>
      </c>
      <c r="F223" s="8">
        <v>32613.519</v>
      </c>
      <c r="G223" s="8">
        <f t="shared" si="20"/>
        <v>2.577000000001135</v>
      </c>
      <c r="I223" s="5">
        <v>63.34</v>
      </c>
      <c r="J223" s="11">
        <v>9.42</v>
      </c>
      <c r="K223" s="11">
        <v>6.11</v>
      </c>
      <c r="L223" s="5">
        <v>32.44</v>
      </c>
      <c r="M223" s="5">
        <v>371.86</v>
      </c>
      <c r="N223" s="5">
        <v>1.45</v>
      </c>
      <c r="O223" s="5">
        <v>97.3</v>
      </c>
      <c r="P223" s="5">
        <v>95.4</v>
      </c>
      <c r="Q223" s="5">
        <v>219.22</v>
      </c>
      <c r="R223" s="8">
        <v>1488.82421</v>
      </c>
      <c r="S223" s="12">
        <v>1.69894</v>
      </c>
      <c r="T223" s="12">
        <v>2.85728</v>
      </c>
      <c r="U223" s="8">
        <v>13.90504</v>
      </c>
      <c r="V223" s="8">
        <v>824.87539</v>
      </c>
      <c r="W223" s="8">
        <v>95.88747</v>
      </c>
      <c r="X223" s="8">
        <v>214.11562</v>
      </c>
      <c r="Y223" s="8">
        <v>26.30012</v>
      </c>
      <c r="Z223" s="8">
        <v>113.21528</v>
      </c>
      <c r="AA223" s="8">
        <v>22321.76456</v>
      </c>
      <c r="AB223" s="8">
        <v>4528.75953</v>
      </c>
      <c r="AC223" s="8">
        <v>16022.3464</v>
      </c>
      <c r="AD223" s="8">
        <v>2767.37781</v>
      </c>
      <c r="AE223" s="8">
        <v>14233.37257</v>
      </c>
      <c r="AF223" s="8">
        <v>2853.46908</v>
      </c>
      <c r="AG223" s="8">
        <v>8021.63425</v>
      </c>
      <c r="AH223" s="8">
        <v>1119.63608</v>
      </c>
      <c r="AI223" s="8">
        <v>6451.30074</v>
      </c>
      <c r="AJ223" s="8">
        <v>813.93829</v>
      </c>
      <c r="AK223" s="8">
        <v>68.17135</v>
      </c>
      <c r="AL223" s="8">
        <v>1.33226</v>
      </c>
      <c r="AM223" s="8">
        <v>8740.37306</v>
      </c>
      <c r="AN223" s="8">
        <v>35.35523</v>
      </c>
      <c r="AO223" s="8">
        <v>1.12982</v>
      </c>
      <c r="AP223" s="8">
        <v>42.356049999999996</v>
      </c>
      <c r="AQ223" s="8">
        <v>63.08086</v>
      </c>
      <c r="AR223" s="8">
        <v>286.4363</v>
      </c>
      <c r="AS223" s="12">
        <v>1711.21237</v>
      </c>
      <c r="AT223" s="8">
        <v>134.71006</v>
      </c>
      <c r="AU223" s="8">
        <v>80.52459</v>
      </c>
      <c r="AV223" s="8">
        <v>2384.1371</v>
      </c>
      <c r="AW223" s="8">
        <v>52.38488</v>
      </c>
      <c r="AX223" s="8">
        <v>33.88824</v>
      </c>
      <c r="AY223" s="12">
        <v>75.16774</v>
      </c>
      <c r="AZ223" s="12">
        <v>173.03271999999998</v>
      </c>
      <c r="BA223" s="1">
        <f t="shared" si="18"/>
        <v>73.07333333333334</v>
      </c>
    </row>
    <row r="224" spans="1:53" ht="12.75">
      <c r="A224" s="1">
        <v>1023</v>
      </c>
      <c r="B224" s="2">
        <f t="shared" si="19"/>
        <v>2131.653841699984</v>
      </c>
      <c r="C224" s="2">
        <f t="shared" si="22"/>
        <v>2131.6923031999836</v>
      </c>
      <c r="D224" s="3">
        <v>0.0384615</v>
      </c>
      <c r="E224" s="3">
        <f t="shared" si="17"/>
        <v>2131.673072449984</v>
      </c>
      <c r="F224" s="8">
        <v>32616.096</v>
      </c>
      <c r="G224" s="8">
        <f t="shared" si="20"/>
        <v>2.577000000001135</v>
      </c>
      <c r="I224" s="5">
        <v>62.84</v>
      </c>
      <c r="J224" s="11">
        <v>11.14</v>
      </c>
      <c r="K224" s="11">
        <v>7.72</v>
      </c>
      <c r="L224" s="5">
        <v>37.49</v>
      </c>
      <c r="M224" s="5">
        <v>425.78</v>
      </c>
      <c r="N224" s="5">
        <v>1.38</v>
      </c>
      <c r="O224" s="5">
        <v>102.87</v>
      </c>
      <c r="P224" s="5">
        <v>96.05</v>
      </c>
      <c r="Q224" s="5">
        <v>286.16</v>
      </c>
      <c r="R224" s="8">
        <v>2376.40452</v>
      </c>
      <c r="S224" s="12">
        <v>1.73975</v>
      </c>
      <c r="T224" s="12">
        <v>3.95143</v>
      </c>
      <c r="U224" s="8">
        <v>15.32683</v>
      </c>
      <c r="V224" s="8">
        <v>1022.8217299999999</v>
      </c>
      <c r="W224" s="8">
        <v>96.92751</v>
      </c>
      <c r="X224" s="8">
        <v>216.24463</v>
      </c>
      <c r="Y224" s="8">
        <v>26.85018</v>
      </c>
      <c r="Z224" s="8">
        <v>116.39946</v>
      </c>
      <c r="AA224" s="8">
        <v>24960.84362</v>
      </c>
      <c r="AB224" s="8">
        <v>5255.82899</v>
      </c>
      <c r="AC224" s="8">
        <v>17559.16815</v>
      </c>
      <c r="AD224" s="8">
        <v>3069.78428</v>
      </c>
      <c r="AE224" s="8">
        <v>15193.43624</v>
      </c>
      <c r="AF224" s="8">
        <v>3303.30133</v>
      </c>
      <c r="AG224" s="8">
        <v>8865.48674</v>
      </c>
      <c r="AH224" s="8">
        <v>1115.91447</v>
      </c>
      <c r="AI224" s="8">
        <v>7516.28894</v>
      </c>
      <c r="AJ224" s="8">
        <v>908.38862</v>
      </c>
      <c r="AK224" s="8">
        <v>80.20002</v>
      </c>
      <c r="AL224" s="8">
        <v>1.71937</v>
      </c>
      <c r="AM224" s="8">
        <v>12522.36965</v>
      </c>
      <c r="AN224" s="8">
        <v>43.88896</v>
      </c>
      <c r="AO224" s="8">
        <v>1.1344400000000001</v>
      </c>
      <c r="AP224" s="8">
        <v>50.982189999999996</v>
      </c>
      <c r="AQ224" s="8">
        <v>101.53683</v>
      </c>
      <c r="AR224" s="8">
        <v>387.7218</v>
      </c>
      <c r="AS224" s="12">
        <v>1552.47174</v>
      </c>
      <c r="AT224" s="8">
        <v>170.04715</v>
      </c>
      <c r="AU224" s="8">
        <v>89.67959</v>
      </c>
      <c r="AV224" s="8">
        <v>2950.23461</v>
      </c>
      <c r="AW224" s="8">
        <v>56.09697</v>
      </c>
      <c r="AX224" s="8">
        <v>39.94315</v>
      </c>
      <c r="AY224" s="12">
        <v>101.33003</v>
      </c>
      <c r="AZ224" s="12">
        <v>206.91377</v>
      </c>
      <c r="BA224" s="1">
        <f t="shared" si="18"/>
        <v>95.38666666666667</v>
      </c>
    </row>
    <row r="225" spans="1:53" ht="12.75">
      <c r="A225" s="1">
        <v>1024</v>
      </c>
      <c r="B225" s="2">
        <f t="shared" si="19"/>
        <v>2131.6923031999836</v>
      </c>
      <c r="C225" s="2">
        <f t="shared" si="22"/>
        <v>2131.7307646999834</v>
      </c>
      <c r="D225" s="3">
        <v>0.0384615</v>
      </c>
      <c r="E225" s="3">
        <f t="shared" si="17"/>
        <v>2131.7115339499833</v>
      </c>
      <c r="F225" s="8">
        <v>32618.673</v>
      </c>
      <c r="G225" s="8">
        <f t="shared" si="20"/>
        <v>2.576999999997497</v>
      </c>
      <c r="I225" s="5">
        <v>89.38</v>
      </c>
      <c r="J225" s="11">
        <v>11.85</v>
      </c>
      <c r="K225" s="11">
        <v>7.95</v>
      </c>
      <c r="L225" s="5">
        <v>41.18</v>
      </c>
      <c r="M225" s="5">
        <v>455.61</v>
      </c>
      <c r="N225" s="5">
        <v>1.82</v>
      </c>
      <c r="O225" s="5">
        <v>137</v>
      </c>
      <c r="P225" s="5">
        <v>118.91</v>
      </c>
      <c r="Q225" s="5">
        <v>367.45</v>
      </c>
      <c r="R225" s="8">
        <v>2132.16768</v>
      </c>
      <c r="S225" s="12">
        <v>1.98114</v>
      </c>
      <c r="T225" s="12">
        <v>3.64287</v>
      </c>
      <c r="U225" s="8">
        <v>16.46367</v>
      </c>
      <c r="V225" s="8">
        <v>1143.6172</v>
      </c>
      <c r="W225" s="8">
        <v>93.20738</v>
      </c>
      <c r="X225" s="8">
        <v>205.64153</v>
      </c>
      <c r="Y225" s="8">
        <v>25.92968</v>
      </c>
      <c r="Z225" s="8">
        <v>110.84764</v>
      </c>
      <c r="AA225" s="8">
        <v>23271.65308</v>
      </c>
      <c r="AB225" s="8">
        <v>5247.26872</v>
      </c>
      <c r="AC225" s="8">
        <v>17894.25814</v>
      </c>
      <c r="AD225" s="8">
        <v>2956.29421</v>
      </c>
      <c r="AE225" s="8">
        <v>15125.23202</v>
      </c>
      <c r="AF225" s="8">
        <v>3145.14269</v>
      </c>
      <c r="AG225" s="8">
        <v>8779.52668</v>
      </c>
      <c r="AH225" s="8">
        <v>1072.81602</v>
      </c>
      <c r="AI225" s="8">
        <v>6886.95875</v>
      </c>
      <c r="AJ225" s="8">
        <v>831.00396</v>
      </c>
      <c r="AK225" s="8">
        <v>80.26592</v>
      </c>
      <c r="AL225" s="8">
        <v>1.74095</v>
      </c>
      <c r="AM225" s="8">
        <v>10624.3868</v>
      </c>
      <c r="AN225" s="8">
        <v>50.88589</v>
      </c>
      <c r="AO225" s="8">
        <v>1.2258300000000002</v>
      </c>
      <c r="AP225" s="8">
        <v>47.82804</v>
      </c>
      <c r="AQ225" s="8">
        <v>109.49435</v>
      </c>
      <c r="AR225" s="8">
        <v>351.38267</v>
      </c>
      <c r="AS225" s="12">
        <v>1585.58799</v>
      </c>
      <c r="AT225" s="8">
        <v>160.04682</v>
      </c>
      <c r="AU225" s="8">
        <v>84.77714</v>
      </c>
      <c r="AV225" s="8">
        <v>2798.06167</v>
      </c>
      <c r="AW225" s="8">
        <v>53.33066</v>
      </c>
      <c r="AX225" s="8">
        <v>38.58378</v>
      </c>
      <c r="AY225" s="12">
        <v>100.6502</v>
      </c>
      <c r="AZ225" s="12">
        <v>200.35614</v>
      </c>
      <c r="BA225" s="1">
        <f t="shared" si="18"/>
        <v>122.48333333333333</v>
      </c>
    </row>
    <row r="226" spans="1:53" ht="12.75">
      <c r="A226" s="1">
        <v>1025</v>
      </c>
      <c r="B226" s="2">
        <f t="shared" si="19"/>
        <v>2131.7307646999834</v>
      </c>
      <c r="C226" s="2">
        <f t="shared" si="22"/>
        <v>2131.769226199983</v>
      </c>
      <c r="D226" s="3">
        <v>0.0384615</v>
      </c>
      <c r="E226" s="3">
        <f t="shared" si="17"/>
        <v>2131.7499954499835</v>
      </c>
      <c r="F226" s="8">
        <v>32621.25</v>
      </c>
      <c r="G226" s="8">
        <f t="shared" si="20"/>
        <v>2.577000000001135</v>
      </c>
      <c r="I226" s="5">
        <v>75.46</v>
      </c>
      <c r="J226" s="11">
        <v>10.55</v>
      </c>
      <c r="K226" s="11">
        <v>6.35</v>
      </c>
      <c r="L226" s="5">
        <v>32.61</v>
      </c>
      <c r="M226" s="5">
        <v>358.28</v>
      </c>
      <c r="N226" s="5">
        <v>1.27</v>
      </c>
      <c r="O226" s="5">
        <v>114.86</v>
      </c>
      <c r="P226" s="5">
        <v>100.45</v>
      </c>
      <c r="Q226" s="5">
        <v>239.02</v>
      </c>
      <c r="R226" s="8">
        <v>1662.79269</v>
      </c>
      <c r="S226" s="12">
        <v>1.40746</v>
      </c>
      <c r="T226" s="12">
        <v>3.12446</v>
      </c>
      <c r="U226" s="8">
        <v>15.3836</v>
      </c>
      <c r="V226" s="8">
        <v>871.03511</v>
      </c>
      <c r="W226" s="8">
        <v>69.25934</v>
      </c>
      <c r="X226" s="8">
        <v>154.97021</v>
      </c>
      <c r="Y226" s="8">
        <v>19.15828</v>
      </c>
      <c r="Z226" s="8">
        <v>81.86947</v>
      </c>
      <c r="AA226" s="8">
        <v>17151.07582</v>
      </c>
      <c r="AB226" s="8">
        <v>3813.95546</v>
      </c>
      <c r="AC226" s="8">
        <v>12843.20668</v>
      </c>
      <c r="AD226" s="8">
        <v>2160.09357</v>
      </c>
      <c r="AE226" s="8">
        <v>10906.19019</v>
      </c>
      <c r="AF226" s="8">
        <v>2241.62366</v>
      </c>
      <c r="AG226" s="8">
        <v>6262.89246</v>
      </c>
      <c r="AH226" s="8">
        <v>810.08299</v>
      </c>
      <c r="AI226" s="8">
        <v>5655.71563</v>
      </c>
      <c r="AJ226" s="8">
        <v>633.776</v>
      </c>
      <c r="AK226" s="8">
        <v>65.91664</v>
      </c>
      <c r="AL226" s="8">
        <v>1.30149</v>
      </c>
      <c r="AM226" s="8">
        <v>8420.93662</v>
      </c>
      <c r="AN226" s="8">
        <v>38.6026</v>
      </c>
      <c r="AO226" s="8">
        <v>1.0334599999999998</v>
      </c>
      <c r="AP226" s="8">
        <v>36.72739</v>
      </c>
      <c r="AQ226" s="8">
        <v>74.64375</v>
      </c>
      <c r="AR226" s="8">
        <v>276.0055</v>
      </c>
      <c r="AS226" s="12">
        <v>1470.93667</v>
      </c>
      <c r="AT226" s="8">
        <v>126.64212</v>
      </c>
      <c r="AU226" s="8">
        <v>75.01819</v>
      </c>
      <c r="AV226" s="8">
        <v>2283.16454</v>
      </c>
      <c r="AW226" s="8">
        <v>44.46412</v>
      </c>
      <c r="AX226" s="8">
        <v>28.87056</v>
      </c>
      <c r="AY226" s="12">
        <v>75.14113</v>
      </c>
      <c r="AZ226" s="12">
        <v>165.38216</v>
      </c>
      <c r="BA226" s="1">
        <f t="shared" si="18"/>
        <v>79.67333333333333</v>
      </c>
    </row>
    <row r="227" spans="1:53" ht="12.75">
      <c r="A227" s="1">
        <v>1026</v>
      </c>
      <c r="B227" s="2">
        <f t="shared" si="19"/>
        <v>2131.769226199983</v>
      </c>
      <c r="C227" s="2">
        <f t="shared" si="22"/>
        <v>2131.807687699983</v>
      </c>
      <c r="D227" s="3">
        <v>0.0384615</v>
      </c>
      <c r="E227" s="3">
        <f t="shared" si="17"/>
        <v>2131.788456949983</v>
      </c>
      <c r="F227" s="8">
        <v>32623.827</v>
      </c>
      <c r="G227" s="8">
        <f t="shared" si="20"/>
        <v>2.577000000001135</v>
      </c>
      <c r="I227" s="5">
        <v>58.92</v>
      </c>
      <c r="J227" s="11">
        <v>10.6</v>
      </c>
      <c r="K227" s="11">
        <v>7.22</v>
      </c>
      <c r="L227" s="5">
        <v>34.22</v>
      </c>
      <c r="M227" s="5">
        <v>374.2</v>
      </c>
      <c r="N227" s="5">
        <v>1.1</v>
      </c>
      <c r="O227" s="5">
        <v>95.22</v>
      </c>
      <c r="P227" s="5">
        <v>87.56</v>
      </c>
      <c r="Q227" s="5">
        <v>255.9</v>
      </c>
      <c r="R227" s="8">
        <v>1831.32072</v>
      </c>
      <c r="S227" s="12">
        <v>1.65822</v>
      </c>
      <c r="T227" s="12">
        <v>5.20199</v>
      </c>
      <c r="U227" s="8">
        <v>13.21514</v>
      </c>
      <c r="V227" s="8">
        <v>881.46963</v>
      </c>
      <c r="W227" s="8">
        <v>73.72855</v>
      </c>
      <c r="X227" s="8">
        <v>163.00573</v>
      </c>
      <c r="Y227" s="8">
        <v>20.55831</v>
      </c>
      <c r="Z227" s="8">
        <v>86.60471</v>
      </c>
      <c r="AA227" s="8">
        <v>18407.21895</v>
      </c>
      <c r="AB227" s="8">
        <v>4010.18393</v>
      </c>
      <c r="AC227" s="8">
        <v>14182.86377</v>
      </c>
      <c r="AD227" s="8">
        <v>2360.87486</v>
      </c>
      <c r="AE227" s="8">
        <v>11932.67519</v>
      </c>
      <c r="AF227" s="8">
        <v>2287.18073</v>
      </c>
      <c r="AG227" s="8">
        <v>6748.26215</v>
      </c>
      <c r="AH227" s="8">
        <v>824.3973</v>
      </c>
      <c r="AI227" s="8">
        <v>5345.18998</v>
      </c>
      <c r="AJ227" s="8">
        <v>645.05556</v>
      </c>
      <c r="AK227" s="8">
        <v>66.78337</v>
      </c>
      <c r="AL227" s="8">
        <v>1.40592</v>
      </c>
      <c r="AM227" s="8">
        <v>8750.36894</v>
      </c>
      <c r="AN227" s="8">
        <v>36.38344</v>
      </c>
      <c r="AO227" s="8">
        <v>1.03843</v>
      </c>
      <c r="AP227" s="8">
        <v>36.08036</v>
      </c>
      <c r="AQ227" s="8">
        <v>81.58094</v>
      </c>
      <c r="AR227" s="8">
        <v>294.52049</v>
      </c>
      <c r="AS227" s="12">
        <v>1181.1941</v>
      </c>
      <c r="AT227" s="8">
        <v>117.03908</v>
      </c>
      <c r="AU227" s="8">
        <v>65.99788</v>
      </c>
      <c r="AV227" s="8">
        <v>2313.03957</v>
      </c>
      <c r="AW227" s="8">
        <v>41.85384</v>
      </c>
      <c r="AX227" s="8">
        <v>31.58866</v>
      </c>
      <c r="AY227" s="12">
        <v>84.69235</v>
      </c>
      <c r="AZ227" s="12">
        <v>211.95809</v>
      </c>
      <c r="BA227" s="1">
        <f t="shared" si="18"/>
        <v>85.3</v>
      </c>
    </row>
    <row r="228" spans="1:53" ht="12.75">
      <c r="A228" s="1">
        <v>1027</v>
      </c>
      <c r="B228" s="2">
        <f t="shared" si="19"/>
        <v>2131.807687699983</v>
      </c>
      <c r="C228" s="2">
        <f t="shared" si="22"/>
        <v>2131.846149199983</v>
      </c>
      <c r="D228" s="3">
        <v>0.0384615</v>
      </c>
      <c r="E228" s="3">
        <f t="shared" si="17"/>
        <v>2131.826918449983</v>
      </c>
      <c r="F228" s="8">
        <v>32626.404</v>
      </c>
      <c r="G228" s="8">
        <f t="shared" si="20"/>
        <v>2.576999999997497</v>
      </c>
      <c r="I228" s="5">
        <v>93.61</v>
      </c>
      <c r="J228" s="11">
        <v>11.37</v>
      </c>
      <c r="K228" s="11">
        <v>8.39</v>
      </c>
      <c r="L228" s="5">
        <v>36.09</v>
      </c>
      <c r="M228" s="5">
        <v>365.33</v>
      </c>
      <c r="N228" s="5">
        <v>1.53</v>
      </c>
      <c r="O228" s="5">
        <v>146.19</v>
      </c>
      <c r="P228" s="5">
        <v>110.84</v>
      </c>
      <c r="Q228" s="5">
        <v>263.47</v>
      </c>
      <c r="R228" s="8">
        <v>1741.37736</v>
      </c>
      <c r="S228" s="12">
        <v>1.78683</v>
      </c>
      <c r="T228" s="12">
        <v>7.43595</v>
      </c>
      <c r="U228" s="8">
        <v>18.25665</v>
      </c>
      <c r="V228" s="8">
        <v>960.74501</v>
      </c>
      <c r="W228" s="8">
        <v>68.60213</v>
      </c>
      <c r="X228" s="8">
        <v>153.834</v>
      </c>
      <c r="Y228" s="8">
        <v>18.72312</v>
      </c>
      <c r="Z228" s="8">
        <v>82.1744</v>
      </c>
      <c r="AA228" s="8">
        <v>17086.38353</v>
      </c>
      <c r="AB228" s="8">
        <v>3806.68021</v>
      </c>
      <c r="AC228" s="8">
        <v>13078.50154</v>
      </c>
      <c r="AD228" s="8">
        <v>2284.33959</v>
      </c>
      <c r="AE228" s="8">
        <v>11380.33601</v>
      </c>
      <c r="AF228" s="8">
        <v>2301.82402</v>
      </c>
      <c r="AG228" s="8">
        <v>6578.0583</v>
      </c>
      <c r="AH228" s="8">
        <v>812.71867</v>
      </c>
      <c r="AI228" s="8">
        <v>5236.9852</v>
      </c>
      <c r="AJ228" s="8">
        <v>612.8223</v>
      </c>
      <c r="AK228" s="8">
        <v>76.49345</v>
      </c>
      <c r="AL228" s="8">
        <v>1.5016</v>
      </c>
      <c r="AM228" s="8">
        <v>8976.26655</v>
      </c>
      <c r="AN228" s="8">
        <v>43.04277</v>
      </c>
      <c r="AO228" s="8">
        <v>1.2196099999999999</v>
      </c>
      <c r="AP228" s="8">
        <v>39.444089999999996</v>
      </c>
      <c r="AQ228" s="8">
        <v>84.91315</v>
      </c>
      <c r="AR228" s="8">
        <v>281.7544</v>
      </c>
      <c r="AS228" s="12">
        <v>1367.55103</v>
      </c>
      <c r="AT228" s="8">
        <v>125.10559</v>
      </c>
      <c r="AU228" s="8">
        <v>74.3999</v>
      </c>
      <c r="AV228" s="8">
        <v>2398.39308</v>
      </c>
      <c r="AW228" s="8">
        <v>49.36266</v>
      </c>
      <c r="AX228" s="8">
        <v>33.4031</v>
      </c>
      <c r="AY228" s="12">
        <v>82.15379</v>
      </c>
      <c r="AZ228" s="12">
        <v>196.23660999999998</v>
      </c>
      <c r="BA228" s="1">
        <f t="shared" si="18"/>
        <v>87.82333333333334</v>
      </c>
    </row>
    <row r="229" spans="1:53" ht="12.75">
      <c r="A229" s="1">
        <v>1028</v>
      </c>
      <c r="B229" s="2">
        <f t="shared" si="19"/>
        <v>2131.846149199983</v>
      </c>
      <c r="C229" s="2">
        <f t="shared" si="22"/>
        <v>2131.8846106999827</v>
      </c>
      <c r="D229" s="3">
        <v>0.0384615</v>
      </c>
      <c r="E229" s="3">
        <f t="shared" si="17"/>
        <v>2131.8653799499825</v>
      </c>
      <c r="F229" s="8">
        <v>32628.98</v>
      </c>
      <c r="G229" s="8">
        <f t="shared" si="20"/>
        <v>2.5760000000009313</v>
      </c>
      <c r="I229" s="5">
        <v>107.26</v>
      </c>
      <c r="J229" s="11">
        <v>3.39</v>
      </c>
      <c r="K229" s="11">
        <v>6.33</v>
      </c>
      <c r="L229" s="5">
        <v>43.23</v>
      </c>
      <c r="M229" s="5">
        <v>479.79</v>
      </c>
      <c r="N229" s="5">
        <v>1.87</v>
      </c>
      <c r="O229" s="5">
        <v>159.42</v>
      </c>
      <c r="P229" s="5">
        <v>123.74</v>
      </c>
      <c r="Q229" s="5">
        <v>332.37</v>
      </c>
      <c r="R229" s="8">
        <v>2661.84195</v>
      </c>
      <c r="S229" s="12">
        <v>2.00944</v>
      </c>
      <c r="T229" s="12">
        <v>4.2935</v>
      </c>
      <c r="U229" s="8">
        <v>20.8141</v>
      </c>
      <c r="V229" s="8">
        <v>1248.46539</v>
      </c>
      <c r="W229" s="8">
        <v>116.70687</v>
      </c>
      <c r="X229" s="8">
        <v>266.18961</v>
      </c>
      <c r="Y229" s="8">
        <v>33.0363</v>
      </c>
      <c r="Z229" s="8">
        <v>143.89165</v>
      </c>
      <c r="AA229" s="8">
        <v>29547.10278</v>
      </c>
      <c r="AB229" s="8">
        <v>6640.81548</v>
      </c>
      <c r="AC229" s="8">
        <v>21856.18072</v>
      </c>
      <c r="AD229" s="8">
        <v>3807.38353</v>
      </c>
      <c r="AE229" s="8">
        <v>18933.05539</v>
      </c>
      <c r="AF229" s="8">
        <v>3845.20283</v>
      </c>
      <c r="AG229" s="8">
        <v>11150.24028</v>
      </c>
      <c r="AH229" s="8">
        <v>1407.74409</v>
      </c>
      <c r="AI229" s="8">
        <v>9263.39854</v>
      </c>
      <c r="AJ229" s="8">
        <v>1157.98901</v>
      </c>
      <c r="AK229" s="8">
        <v>92.94706</v>
      </c>
      <c r="AL229" s="8">
        <v>1.8339</v>
      </c>
      <c r="AM229" s="8">
        <v>14284.99626</v>
      </c>
      <c r="AN229" s="8">
        <v>55.16112</v>
      </c>
      <c r="AO229" s="8">
        <v>1.44258</v>
      </c>
      <c r="AP229" s="8">
        <v>74.83201000000001</v>
      </c>
      <c r="AQ229" s="8">
        <v>101.52934</v>
      </c>
      <c r="AR229" s="8">
        <v>437.98711</v>
      </c>
      <c r="AS229" s="12">
        <v>2711.17629</v>
      </c>
      <c r="AT229" s="8">
        <v>241.83821</v>
      </c>
      <c r="AU229" s="8">
        <v>142.37684</v>
      </c>
      <c r="AV229" s="8">
        <v>3437.14506</v>
      </c>
      <c r="AW229" s="8">
        <v>76.12711</v>
      </c>
      <c r="AX229" s="8">
        <v>50.80551</v>
      </c>
      <c r="AY229" s="12">
        <v>121.45872</v>
      </c>
      <c r="AZ229" s="12">
        <v>243.06475</v>
      </c>
      <c r="BA229" s="1">
        <f t="shared" si="18"/>
        <v>110.79</v>
      </c>
    </row>
    <row r="230" spans="1:53" ht="12.75">
      <c r="A230" s="1">
        <v>1029</v>
      </c>
      <c r="B230" s="2">
        <f t="shared" si="19"/>
        <v>2131.8846106999827</v>
      </c>
      <c r="C230" s="2">
        <f t="shared" si="22"/>
        <v>2131.9230721999825</v>
      </c>
      <c r="D230" s="3">
        <v>0.0384615</v>
      </c>
      <c r="E230" s="3">
        <f t="shared" si="17"/>
        <v>2131.903841449983</v>
      </c>
      <c r="F230" s="8">
        <v>32631.561</v>
      </c>
      <c r="G230" s="8">
        <f t="shared" si="20"/>
        <v>2.58100000000195</v>
      </c>
      <c r="I230" s="5">
        <v>65.51</v>
      </c>
      <c r="J230" s="11"/>
      <c r="K230" s="11">
        <v>5.82</v>
      </c>
      <c r="L230" s="5">
        <v>38.12</v>
      </c>
      <c r="M230" s="5">
        <v>443.26</v>
      </c>
      <c r="N230" s="5">
        <v>0.51</v>
      </c>
      <c r="O230" s="5">
        <v>78.42</v>
      </c>
      <c r="P230" s="5">
        <v>52.42</v>
      </c>
      <c r="Q230" s="5">
        <v>189.94</v>
      </c>
      <c r="R230" s="8">
        <v>2909.1144</v>
      </c>
      <c r="S230" s="12">
        <v>1.7021</v>
      </c>
      <c r="T230" s="12">
        <v>4.1038</v>
      </c>
      <c r="U230" s="8">
        <v>18.01399</v>
      </c>
      <c r="V230" s="8">
        <v>1156.83804</v>
      </c>
      <c r="W230" s="8">
        <v>104.36909</v>
      </c>
      <c r="X230" s="8">
        <v>240.05326</v>
      </c>
      <c r="Y230" s="8">
        <v>29.87169</v>
      </c>
      <c r="Z230" s="8">
        <v>128.41068</v>
      </c>
      <c r="AA230" s="8">
        <v>27110.90125</v>
      </c>
      <c r="AB230" s="8">
        <v>5849.0954</v>
      </c>
      <c r="AC230" s="8">
        <v>19625.3798</v>
      </c>
      <c r="AD230" s="8">
        <v>3425.59044</v>
      </c>
      <c r="AE230" s="8">
        <v>17567.1934</v>
      </c>
      <c r="AF230" s="8">
        <v>3539.10457</v>
      </c>
      <c r="AG230" s="8">
        <v>9800.28894</v>
      </c>
      <c r="AH230" s="8">
        <v>1295.95838</v>
      </c>
      <c r="AI230" s="8">
        <v>7974.94234</v>
      </c>
      <c r="AJ230" s="8">
        <v>1015.82432</v>
      </c>
      <c r="AK230" s="8">
        <v>88.21954</v>
      </c>
      <c r="AL230" s="8">
        <v>1.72328</v>
      </c>
      <c r="AM230" s="8">
        <v>14886.6987</v>
      </c>
      <c r="AN230" s="8">
        <v>49.86373</v>
      </c>
      <c r="AO230" s="8">
        <v>1.2461000000000002</v>
      </c>
      <c r="AP230" s="8">
        <v>69.55811</v>
      </c>
      <c r="AQ230" s="8">
        <v>90.918</v>
      </c>
      <c r="AR230" s="8">
        <v>445.26136</v>
      </c>
      <c r="AS230" s="12">
        <v>2247.5523</v>
      </c>
      <c r="AT230" s="8">
        <v>239.4813</v>
      </c>
      <c r="AU230" s="8">
        <v>143.17666</v>
      </c>
      <c r="AV230" s="8">
        <v>3311.97989</v>
      </c>
      <c r="AW230" s="8">
        <v>73.81729</v>
      </c>
      <c r="AX230" s="8">
        <v>43.19717</v>
      </c>
      <c r="AY230" s="12">
        <v>115.6797</v>
      </c>
      <c r="AZ230" s="12">
        <v>218.59978</v>
      </c>
      <c r="BA230" s="1">
        <f t="shared" si="18"/>
        <v>63.31333333333333</v>
      </c>
    </row>
    <row r="231" spans="1:53" ht="12.75">
      <c r="A231" s="1">
        <v>1030</v>
      </c>
      <c r="B231" s="2">
        <f t="shared" si="19"/>
        <v>2131.9230721999825</v>
      </c>
      <c r="C231" s="2">
        <f t="shared" si="22"/>
        <v>2131.9615336999823</v>
      </c>
      <c r="D231" s="3">
        <v>0.0384615</v>
      </c>
      <c r="E231" s="3">
        <f t="shared" si="17"/>
        <v>2131.942302949982</v>
      </c>
      <c r="F231" s="8">
        <v>32634.177</v>
      </c>
      <c r="G231" s="8">
        <f t="shared" si="20"/>
        <v>2.6159999999981665</v>
      </c>
      <c r="I231" s="5">
        <v>91.27</v>
      </c>
      <c r="J231" s="11"/>
      <c r="K231" s="11">
        <v>4.12</v>
      </c>
      <c r="L231" s="5">
        <v>32.86</v>
      </c>
      <c r="M231" s="5">
        <v>334.88</v>
      </c>
      <c r="N231" s="5">
        <v>1.4</v>
      </c>
      <c r="O231" s="5">
        <v>128.36</v>
      </c>
      <c r="P231" s="5">
        <v>82.26</v>
      </c>
      <c r="Q231" s="5">
        <v>250.72</v>
      </c>
      <c r="R231" s="8">
        <v>1774.80842</v>
      </c>
      <c r="S231" s="12">
        <v>1.22876</v>
      </c>
      <c r="T231" s="12">
        <v>3.27945</v>
      </c>
      <c r="U231" s="8">
        <v>16.26198</v>
      </c>
      <c r="V231" s="8">
        <v>996.91036</v>
      </c>
      <c r="W231" s="8">
        <v>75.6165</v>
      </c>
      <c r="X231" s="8">
        <v>168.51111</v>
      </c>
      <c r="Y231" s="8">
        <v>20.78215</v>
      </c>
      <c r="Z231" s="8">
        <v>89.7632</v>
      </c>
      <c r="AA231" s="8">
        <v>19316.19449</v>
      </c>
      <c r="AB231" s="8">
        <v>4111.18941</v>
      </c>
      <c r="AC231" s="8">
        <v>14229.71184</v>
      </c>
      <c r="AD231" s="8">
        <v>2449.09081</v>
      </c>
      <c r="AE231" s="8">
        <v>12367.814</v>
      </c>
      <c r="AF231" s="8">
        <v>2433.07982</v>
      </c>
      <c r="AG231" s="8">
        <v>7386.76908</v>
      </c>
      <c r="AH231" s="8">
        <v>877.90375</v>
      </c>
      <c r="AI231" s="8">
        <v>5626.58948</v>
      </c>
      <c r="AJ231" s="8">
        <v>761.5043</v>
      </c>
      <c r="AK231" s="8">
        <v>70.8893</v>
      </c>
      <c r="AL231" s="8">
        <v>1.45662</v>
      </c>
      <c r="AM231" s="8">
        <v>9444.46088</v>
      </c>
      <c r="AN231" s="8">
        <v>40.78418</v>
      </c>
      <c r="AO231" s="8">
        <v>1.13782</v>
      </c>
      <c r="AP231" s="8">
        <v>50.90503</v>
      </c>
      <c r="AQ231" s="8">
        <v>80.87235</v>
      </c>
      <c r="AR231" s="8">
        <v>289.81613</v>
      </c>
      <c r="AS231" s="12">
        <v>1674.90125</v>
      </c>
      <c r="AT231" s="8">
        <v>162.30253</v>
      </c>
      <c r="AU231" s="8">
        <v>90.55381</v>
      </c>
      <c r="AV231" s="8">
        <v>2473.90111</v>
      </c>
      <c r="AW231" s="8">
        <v>53.73132</v>
      </c>
      <c r="AX231" s="8">
        <v>38.8257</v>
      </c>
      <c r="AY231" s="12">
        <v>80.77054</v>
      </c>
      <c r="AZ231" s="12">
        <v>175.13452</v>
      </c>
      <c r="BA231" s="1">
        <f t="shared" si="18"/>
        <v>83.57333333333334</v>
      </c>
    </row>
    <row r="232" spans="1:53" ht="12.75">
      <c r="A232" s="1">
        <v>1031</v>
      </c>
      <c r="B232" s="2">
        <f t="shared" si="19"/>
        <v>2131.9615336999823</v>
      </c>
      <c r="C232" s="2">
        <f t="shared" si="22"/>
        <v>2131.999995199982</v>
      </c>
      <c r="D232" s="3">
        <v>0.0384615</v>
      </c>
      <c r="E232" s="3">
        <f t="shared" si="17"/>
        <v>2131.9807644499824</v>
      </c>
      <c r="F232" s="8">
        <v>32636.792</v>
      </c>
      <c r="G232" s="8">
        <f t="shared" si="20"/>
        <v>2.6150000000016007</v>
      </c>
      <c r="I232" s="5">
        <v>75.08</v>
      </c>
      <c r="J232" s="11">
        <v>3.13</v>
      </c>
      <c r="K232" s="11">
        <v>5.25</v>
      </c>
      <c r="L232" s="5">
        <v>40.72</v>
      </c>
      <c r="M232" s="5">
        <v>405.76</v>
      </c>
      <c r="N232" s="5">
        <v>2.8</v>
      </c>
      <c r="O232" s="5">
        <v>112.47</v>
      </c>
      <c r="P232" s="5">
        <v>93.43</v>
      </c>
      <c r="Q232" s="5">
        <v>268.14</v>
      </c>
      <c r="R232" s="8">
        <v>1876.33619</v>
      </c>
      <c r="S232" s="12">
        <v>1.60186</v>
      </c>
      <c r="T232" s="12">
        <v>5.59236</v>
      </c>
      <c r="U232" s="8">
        <v>15.97041</v>
      </c>
      <c r="V232" s="8">
        <v>1105.40531</v>
      </c>
      <c r="W232" s="8">
        <v>96.16296</v>
      </c>
      <c r="X232" s="8">
        <v>214.57923</v>
      </c>
      <c r="Y232" s="8">
        <v>26.39362</v>
      </c>
      <c r="Z232" s="8">
        <v>112.38287</v>
      </c>
      <c r="AA232" s="8">
        <v>24057.08128</v>
      </c>
      <c r="AB232" s="8">
        <v>5010.04442</v>
      </c>
      <c r="AC232" s="8">
        <v>19091.97089</v>
      </c>
      <c r="AD232" s="8">
        <v>3046.14427</v>
      </c>
      <c r="AE232" s="8">
        <v>15094.21625</v>
      </c>
      <c r="AF232" s="8">
        <v>3025.4917</v>
      </c>
      <c r="AG232" s="8">
        <v>8631.12369</v>
      </c>
      <c r="AH232" s="8">
        <v>1092.84744</v>
      </c>
      <c r="AI232" s="8">
        <v>7061.53436</v>
      </c>
      <c r="AJ232" s="8">
        <v>872.54578</v>
      </c>
      <c r="AK232" s="8">
        <v>79.94959</v>
      </c>
      <c r="AL232" s="8">
        <v>1.57688</v>
      </c>
      <c r="AM232" s="8">
        <v>10967.3193</v>
      </c>
      <c r="AN232" s="8">
        <v>44.97368</v>
      </c>
      <c r="AO232" s="8">
        <v>1.20823</v>
      </c>
      <c r="AP232" s="8">
        <v>49.76122</v>
      </c>
      <c r="AQ232" s="8">
        <v>86.95913</v>
      </c>
      <c r="AR232" s="8">
        <v>337.02317</v>
      </c>
      <c r="AS232" s="12">
        <v>1686.50732</v>
      </c>
      <c r="AT232" s="8">
        <v>146.18718</v>
      </c>
      <c r="AU232" s="8">
        <v>82.72348</v>
      </c>
      <c r="AV232" s="8">
        <v>2713.70877</v>
      </c>
      <c r="AW232" s="8">
        <v>55.8223</v>
      </c>
      <c r="AX232" s="8">
        <v>36.04098</v>
      </c>
      <c r="AY232" s="12">
        <v>91.20191</v>
      </c>
      <c r="AZ232" s="12">
        <v>276.27322000000004</v>
      </c>
      <c r="BA232" s="1">
        <f t="shared" si="18"/>
        <v>89.38</v>
      </c>
    </row>
    <row r="233" spans="1:53" ht="12.75">
      <c r="A233" s="1">
        <v>1032</v>
      </c>
      <c r="B233" s="2">
        <f t="shared" si="19"/>
        <v>2131.999995199982</v>
      </c>
      <c r="C233" s="2">
        <f t="shared" si="22"/>
        <v>2132.035709499982</v>
      </c>
      <c r="D233" s="3">
        <v>0.0357143</v>
      </c>
      <c r="E233" s="3">
        <f t="shared" si="17"/>
        <v>2132.017852349982</v>
      </c>
      <c r="F233" s="8">
        <v>32639.314</v>
      </c>
      <c r="G233" s="8">
        <f t="shared" si="20"/>
        <v>2.521999999997206</v>
      </c>
      <c r="I233" s="5">
        <v>90.33</v>
      </c>
      <c r="J233" s="11"/>
      <c r="K233" s="11">
        <v>3.9</v>
      </c>
      <c r="L233" s="5">
        <v>32.09</v>
      </c>
      <c r="M233" s="5">
        <v>326.43</v>
      </c>
      <c r="N233" s="5">
        <v>1.65</v>
      </c>
      <c r="O233" s="5">
        <v>129.14</v>
      </c>
      <c r="P233" s="5">
        <v>84.19</v>
      </c>
      <c r="Q233" s="5">
        <v>236.18</v>
      </c>
      <c r="R233" s="8">
        <v>1569.30295</v>
      </c>
      <c r="S233" s="12">
        <v>1.51406</v>
      </c>
      <c r="T233" s="12">
        <v>3.76713</v>
      </c>
      <c r="U233" s="8">
        <v>13.47248</v>
      </c>
      <c r="V233" s="8">
        <v>870.08552</v>
      </c>
      <c r="W233" s="8">
        <v>70.90459</v>
      </c>
      <c r="X233" s="8">
        <v>158.63218</v>
      </c>
      <c r="Y233" s="8">
        <v>19.32257</v>
      </c>
      <c r="Z233" s="8">
        <v>83.11434</v>
      </c>
      <c r="AA233" s="8">
        <v>17417.41289</v>
      </c>
      <c r="AB233" s="8">
        <v>3610.86937</v>
      </c>
      <c r="AC233" s="8">
        <v>12531.63448</v>
      </c>
      <c r="AD233" s="8">
        <v>2139.5663</v>
      </c>
      <c r="AE233" s="8">
        <v>11013.42386</v>
      </c>
      <c r="AF233" s="8">
        <v>2341.31698</v>
      </c>
      <c r="AG233" s="8">
        <v>6515.61537</v>
      </c>
      <c r="AH233" s="8">
        <v>782.54448</v>
      </c>
      <c r="AI233" s="8">
        <v>5334.72801</v>
      </c>
      <c r="AJ233" s="8">
        <v>657.38645</v>
      </c>
      <c r="AK233" s="8">
        <v>68.15137</v>
      </c>
      <c r="AL233" s="8">
        <v>1.34441</v>
      </c>
      <c r="AM233" s="8">
        <v>8077.09975</v>
      </c>
      <c r="AN233" s="8">
        <v>36.87638</v>
      </c>
      <c r="AO233" s="8">
        <v>1.0254599999999998</v>
      </c>
      <c r="AP233" s="8">
        <v>33.63323</v>
      </c>
      <c r="AQ233" s="8">
        <v>85.41336</v>
      </c>
      <c r="AR233" s="8">
        <v>276.15765</v>
      </c>
      <c r="AS233" s="12">
        <v>1317.92592</v>
      </c>
      <c r="AT233" s="8">
        <v>100.42462</v>
      </c>
      <c r="AU233" s="8">
        <v>63.59730999999999</v>
      </c>
      <c r="AV233" s="8">
        <v>2161.44832</v>
      </c>
      <c r="AW233" s="8">
        <v>41.71118</v>
      </c>
      <c r="AX233" s="8">
        <v>28.66001</v>
      </c>
      <c r="AY233" s="12">
        <v>181.77904</v>
      </c>
      <c r="AZ233" s="12">
        <v>242.47625</v>
      </c>
      <c r="BA233" s="1">
        <f t="shared" si="18"/>
        <v>78.72666666666667</v>
      </c>
    </row>
    <row r="234" spans="1:53" ht="12.75">
      <c r="A234" s="1">
        <v>1033</v>
      </c>
      <c r="B234" s="2">
        <f t="shared" si="19"/>
        <v>2132.035709499982</v>
      </c>
      <c r="C234" s="2">
        <f t="shared" si="22"/>
        <v>2132.0714237999823</v>
      </c>
      <c r="D234" s="3">
        <v>0.0357143</v>
      </c>
      <c r="E234" s="3">
        <f t="shared" si="17"/>
        <v>2132.0535666499823</v>
      </c>
      <c r="F234" s="8">
        <v>32641.743</v>
      </c>
      <c r="G234" s="8">
        <f t="shared" si="20"/>
        <v>2.4290000000000873</v>
      </c>
      <c r="I234" s="5">
        <v>67.63</v>
      </c>
      <c r="J234" s="11">
        <v>2.8</v>
      </c>
      <c r="K234" s="11">
        <v>3.78</v>
      </c>
      <c r="L234" s="5">
        <v>31.39</v>
      </c>
      <c r="M234" s="5">
        <v>306.63</v>
      </c>
      <c r="N234" s="5">
        <v>2.22</v>
      </c>
      <c r="O234" s="5">
        <v>96.1</v>
      </c>
      <c r="P234" s="5">
        <v>85.84</v>
      </c>
      <c r="Q234" s="5">
        <v>261.62</v>
      </c>
      <c r="R234" s="8">
        <v>1534.21666</v>
      </c>
      <c r="S234" s="12">
        <v>1.42937</v>
      </c>
      <c r="T234" s="12">
        <v>3.03506</v>
      </c>
      <c r="U234" s="8">
        <v>16.44707</v>
      </c>
      <c r="V234" s="8">
        <v>1142.9593</v>
      </c>
      <c r="W234" s="8">
        <v>79.03498</v>
      </c>
      <c r="X234" s="8">
        <v>181.20889</v>
      </c>
      <c r="Y234" s="8">
        <v>22.28539</v>
      </c>
      <c r="Z234" s="8">
        <v>94.436</v>
      </c>
      <c r="AA234" s="8">
        <v>21645.34284</v>
      </c>
      <c r="AB234" s="8">
        <v>4392.78059</v>
      </c>
      <c r="AC234" s="8">
        <v>14673.91269</v>
      </c>
      <c r="AD234" s="8">
        <v>2663.04759</v>
      </c>
      <c r="AE234" s="8">
        <v>13041.19703</v>
      </c>
      <c r="AF234" s="8">
        <v>2639.96388</v>
      </c>
      <c r="AG234" s="8">
        <v>7489.31415</v>
      </c>
      <c r="AH234" s="8">
        <v>1033.4753</v>
      </c>
      <c r="AI234" s="8">
        <v>7088.40776</v>
      </c>
      <c r="AJ234" s="8">
        <v>739.59303</v>
      </c>
      <c r="AK234" s="8">
        <v>76.38965</v>
      </c>
      <c r="AL234" s="8">
        <v>1.7006</v>
      </c>
      <c r="AM234" s="8">
        <v>9008.23135</v>
      </c>
      <c r="AN234" s="8">
        <v>49.69313</v>
      </c>
      <c r="AO234" s="8">
        <v>1.25412</v>
      </c>
      <c r="AP234" s="8">
        <v>49.79164</v>
      </c>
      <c r="AQ234" s="8">
        <v>88.00308</v>
      </c>
      <c r="AR234" s="8">
        <v>252.19122</v>
      </c>
      <c r="AS234" s="12">
        <v>1634.08146</v>
      </c>
      <c r="AT234" s="8">
        <v>168.01294</v>
      </c>
      <c r="AU234" s="8">
        <v>98.36397</v>
      </c>
      <c r="AV234" s="8">
        <v>2386.63754</v>
      </c>
      <c r="AW234" s="8">
        <v>55.33652</v>
      </c>
      <c r="AX234" s="8">
        <v>35.83108</v>
      </c>
      <c r="AY234" s="12">
        <v>123.74674</v>
      </c>
      <c r="AZ234" s="12">
        <v>210.19258</v>
      </c>
      <c r="BA234" s="1">
        <f t="shared" si="18"/>
        <v>87.20666666666666</v>
      </c>
    </row>
    <row r="235" spans="1:53" ht="12.75">
      <c r="A235" s="1">
        <v>1034</v>
      </c>
      <c r="B235" s="2">
        <f t="shared" si="19"/>
        <v>2132.0714237999823</v>
      </c>
      <c r="C235" s="2">
        <f t="shared" si="22"/>
        <v>2132.1071380999824</v>
      </c>
      <c r="D235" s="3">
        <v>0.0357143</v>
      </c>
      <c r="E235" s="3">
        <f t="shared" si="17"/>
        <v>2132.0892809499824</v>
      </c>
      <c r="F235" s="8">
        <v>32644.171</v>
      </c>
      <c r="G235" s="8">
        <f t="shared" si="20"/>
        <v>2.4279999999998836</v>
      </c>
      <c r="I235" s="5">
        <v>61.39</v>
      </c>
      <c r="J235" s="11">
        <v>4.19</v>
      </c>
      <c r="K235" s="11">
        <v>4.43</v>
      </c>
      <c r="L235" s="5">
        <v>30.97</v>
      </c>
      <c r="M235" s="5">
        <v>324.46</v>
      </c>
      <c r="N235" s="5">
        <v>1.26</v>
      </c>
      <c r="O235" s="5">
        <v>53.98</v>
      </c>
      <c r="P235" s="5">
        <v>54.9</v>
      </c>
      <c r="Q235" s="5">
        <v>181.15</v>
      </c>
      <c r="R235" s="8">
        <v>1784.46918</v>
      </c>
      <c r="S235" s="12">
        <v>1.677</v>
      </c>
      <c r="T235" s="12">
        <v>3.06572</v>
      </c>
      <c r="U235" s="8">
        <v>16.22834</v>
      </c>
      <c r="V235" s="8">
        <v>1044.41647</v>
      </c>
      <c r="W235" s="8">
        <v>77.90934</v>
      </c>
      <c r="X235" s="8">
        <v>172.77378</v>
      </c>
      <c r="Y235" s="8">
        <v>21.60205</v>
      </c>
      <c r="Z235" s="8">
        <v>93.37169</v>
      </c>
      <c r="AA235" s="8">
        <v>19792.88791</v>
      </c>
      <c r="AB235" s="8">
        <v>4150.86173</v>
      </c>
      <c r="AC235" s="8">
        <v>14649.3286</v>
      </c>
      <c r="AD235" s="8">
        <v>2517.25743</v>
      </c>
      <c r="AE235" s="8">
        <v>12202.21742</v>
      </c>
      <c r="AF235" s="8">
        <v>2488.20518</v>
      </c>
      <c r="AG235" s="8">
        <v>7305.72341</v>
      </c>
      <c r="AH235" s="8">
        <v>914.3394</v>
      </c>
      <c r="AI235" s="8">
        <v>5674.78438</v>
      </c>
      <c r="AJ235" s="8">
        <v>730.02875</v>
      </c>
      <c r="AK235" s="8">
        <v>73.24987</v>
      </c>
      <c r="AL235" s="8">
        <v>3.04059</v>
      </c>
      <c r="AM235" s="8">
        <v>9234.76012</v>
      </c>
      <c r="AN235" s="8">
        <v>44.11705</v>
      </c>
      <c r="AO235" s="8">
        <v>1.3049499999999998</v>
      </c>
      <c r="AP235" s="8">
        <v>44.65918</v>
      </c>
      <c r="AQ235" s="8">
        <v>91.85661</v>
      </c>
      <c r="AR235" s="8">
        <v>274.22686</v>
      </c>
      <c r="AS235" s="12">
        <v>1498.99784</v>
      </c>
      <c r="AT235" s="8">
        <v>139.20665</v>
      </c>
      <c r="AU235" s="8">
        <v>94.24207</v>
      </c>
      <c r="AV235" s="8">
        <v>2395.58876</v>
      </c>
      <c r="AW235" s="8">
        <v>49.93387</v>
      </c>
      <c r="AX235" s="8">
        <v>33.77601</v>
      </c>
      <c r="AY235" s="12">
        <v>108.69164</v>
      </c>
      <c r="AZ235" s="12">
        <v>188.16568999999998</v>
      </c>
      <c r="BA235" s="1">
        <f t="shared" si="18"/>
        <v>60.38333333333333</v>
      </c>
    </row>
    <row r="236" spans="1:53" ht="12.75">
      <c r="A236" s="1">
        <v>1035</v>
      </c>
      <c r="B236" s="2">
        <f t="shared" si="19"/>
        <v>2132.1071380999824</v>
      </c>
      <c r="C236" s="2">
        <f t="shared" si="22"/>
        <v>2132.1428523999825</v>
      </c>
      <c r="D236" s="3">
        <v>0.0357143</v>
      </c>
      <c r="E236" s="3">
        <f t="shared" si="17"/>
        <v>2132.1249952499825</v>
      </c>
      <c r="F236" s="8">
        <v>32646.625</v>
      </c>
      <c r="G236" s="8">
        <f t="shared" si="20"/>
        <v>2.4540000000015425</v>
      </c>
      <c r="I236" s="5">
        <v>32.27</v>
      </c>
      <c r="J236" s="11">
        <v>2.37</v>
      </c>
      <c r="K236" s="11">
        <v>2.71</v>
      </c>
      <c r="L236" s="5">
        <v>19</v>
      </c>
      <c r="M236" s="5">
        <v>208.95</v>
      </c>
      <c r="N236" s="5">
        <v>1.78</v>
      </c>
      <c r="O236" s="5">
        <v>51.03</v>
      </c>
      <c r="P236" s="5">
        <v>58.09</v>
      </c>
      <c r="Q236" s="5">
        <v>107.89</v>
      </c>
      <c r="R236" s="8">
        <v>933.87639</v>
      </c>
      <c r="S236" s="12">
        <v>0.90904</v>
      </c>
      <c r="T236" s="12">
        <v>1.43987</v>
      </c>
      <c r="U236" s="8">
        <v>10.2973</v>
      </c>
      <c r="V236" s="8">
        <v>536.04168</v>
      </c>
      <c r="W236" s="8">
        <v>51.55474</v>
      </c>
      <c r="X236" s="8">
        <v>116.25713</v>
      </c>
      <c r="Y236" s="8">
        <v>14.21244</v>
      </c>
      <c r="Z236" s="8">
        <v>62.35823</v>
      </c>
      <c r="AA236" s="8">
        <v>13037.83374</v>
      </c>
      <c r="AB236" s="8">
        <v>2758.72423</v>
      </c>
      <c r="AC236" s="8">
        <v>9266.08142</v>
      </c>
      <c r="AD236" s="8">
        <v>1563.83241</v>
      </c>
      <c r="AE236" s="8">
        <v>8063.61769</v>
      </c>
      <c r="AF236" s="8">
        <v>1642.67437</v>
      </c>
      <c r="AG236" s="8">
        <v>4476.56897</v>
      </c>
      <c r="AH236" s="8">
        <v>566.79536</v>
      </c>
      <c r="AI236" s="8">
        <v>3713.42029</v>
      </c>
      <c r="AJ236" s="8">
        <v>431.52153</v>
      </c>
      <c r="AK236" s="8">
        <v>41.11384</v>
      </c>
      <c r="AL236" s="8">
        <v>0.81914</v>
      </c>
      <c r="AM236" s="8">
        <v>4893.99159</v>
      </c>
      <c r="AN236" s="8">
        <v>24.07488</v>
      </c>
      <c r="AO236" s="8">
        <v>0.7383199999999999</v>
      </c>
      <c r="AP236" s="8">
        <v>26.149079999999998</v>
      </c>
      <c r="AQ236" s="8">
        <v>41.21817</v>
      </c>
      <c r="AR236" s="8">
        <v>166.67834</v>
      </c>
      <c r="AS236" s="12">
        <v>989.78807</v>
      </c>
      <c r="AT236" s="8">
        <v>88.57236</v>
      </c>
      <c r="AU236" s="8">
        <v>51.62737</v>
      </c>
      <c r="AV236" s="8">
        <v>1458.51585</v>
      </c>
      <c r="AW236" s="8">
        <v>30.77021</v>
      </c>
      <c r="AX236" s="8">
        <v>20.06424</v>
      </c>
      <c r="AY236" s="12">
        <v>56.19334</v>
      </c>
      <c r="AZ236" s="12">
        <v>108.54944</v>
      </c>
      <c r="BA236" s="1">
        <f t="shared" si="18"/>
        <v>35.96333333333333</v>
      </c>
    </row>
    <row r="237" spans="1:53" ht="12.75">
      <c r="A237" s="1">
        <v>1036</v>
      </c>
      <c r="B237" s="2">
        <f t="shared" si="19"/>
        <v>2132.1428523999825</v>
      </c>
      <c r="C237" s="2">
        <f t="shared" si="22"/>
        <v>2132.1785666999826</v>
      </c>
      <c r="D237" s="3">
        <v>0.0357143</v>
      </c>
      <c r="E237" s="3">
        <f t="shared" si="17"/>
        <v>2132.1607095499826</v>
      </c>
      <c r="F237" s="8">
        <v>32649.089</v>
      </c>
      <c r="G237" s="8">
        <f t="shared" si="20"/>
        <v>2.463999999999942</v>
      </c>
      <c r="I237" s="5">
        <v>109.9</v>
      </c>
      <c r="J237" s="11">
        <v>21.54</v>
      </c>
      <c r="K237" s="11">
        <v>8.07</v>
      </c>
      <c r="L237" s="5">
        <v>37.8</v>
      </c>
      <c r="M237" s="5">
        <v>405.94</v>
      </c>
      <c r="N237" s="5">
        <v>3.14</v>
      </c>
      <c r="O237" s="5">
        <v>154.35</v>
      </c>
      <c r="P237" s="5">
        <v>115.15</v>
      </c>
      <c r="Q237" s="5">
        <v>338.33</v>
      </c>
      <c r="R237" s="8">
        <v>2143.3555</v>
      </c>
      <c r="S237" s="12">
        <v>2.27904</v>
      </c>
      <c r="T237" s="12">
        <v>3.67759</v>
      </c>
      <c r="U237" s="8">
        <v>18.19321</v>
      </c>
      <c r="V237" s="8">
        <v>1220.36892</v>
      </c>
      <c r="W237" s="8">
        <v>108.15559</v>
      </c>
      <c r="X237" s="8">
        <v>238.67086</v>
      </c>
      <c r="Y237" s="8">
        <v>29.01753</v>
      </c>
      <c r="Z237" s="8">
        <v>123.47336</v>
      </c>
      <c r="AA237" s="8">
        <v>26192.25621</v>
      </c>
      <c r="AB237" s="8">
        <v>4959.20329</v>
      </c>
      <c r="AC237" s="8">
        <v>19020.97224</v>
      </c>
      <c r="AD237" s="8">
        <v>3379.22702</v>
      </c>
      <c r="AE237" s="8">
        <v>17340.89136</v>
      </c>
      <c r="AF237" s="8">
        <v>3412.65447</v>
      </c>
      <c r="AG237" s="8">
        <v>9869.8649</v>
      </c>
      <c r="AH237" s="8">
        <v>1244.10444</v>
      </c>
      <c r="AI237" s="8">
        <v>7648.80047</v>
      </c>
      <c r="AJ237" s="8">
        <v>939.77229</v>
      </c>
      <c r="AK237" s="8">
        <v>93.30748</v>
      </c>
      <c r="AL237" s="8">
        <v>2.16163</v>
      </c>
      <c r="AM237" s="8">
        <v>10521.54776</v>
      </c>
      <c r="AN237" s="8">
        <v>55.52157</v>
      </c>
      <c r="AO237" s="8">
        <v>1.55157</v>
      </c>
      <c r="AP237" s="8">
        <v>57.0291</v>
      </c>
      <c r="AQ237" s="8">
        <v>112.03565</v>
      </c>
      <c r="AR237" s="8">
        <v>348.02623</v>
      </c>
      <c r="AS237" s="12">
        <v>1866.16692</v>
      </c>
      <c r="AT237" s="8">
        <v>153.10572</v>
      </c>
      <c r="AU237" s="8">
        <v>88.82643</v>
      </c>
      <c r="AV237" s="8">
        <v>3059.01671</v>
      </c>
      <c r="AW237" s="8">
        <v>62.45718</v>
      </c>
      <c r="AX237" s="8">
        <v>40.03889</v>
      </c>
      <c r="AY237" s="12">
        <v>119.85104</v>
      </c>
      <c r="AZ237" s="12">
        <v>288.54775</v>
      </c>
      <c r="BA237" s="1">
        <f t="shared" si="18"/>
        <v>112.77666666666666</v>
      </c>
    </row>
    <row r="238" spans="1:53" ht="12.75">
      <c r="A238" s="1">
        <v>1037</v>
      </c>
      <c r="B238" s="2">
        <f t="shared" si="19"/>
        <v>2132.1785666999826</v>
      </c>
      <c r="C238" s="2">
        <f t="shared" si="22"/>
        <v>2132.2142809999827</v>
      </c>
      <c r="D238" s="3">
        <v>0.0357143</v>
      </c>
      <c r="E238" s="3">
        <f t="shared" si="17"/>
        <v>2132.1964238499827</v>
      </c>
      <c r="F238" s="8">
        <v>32651.553</v>
      </c>
      <c r="G238" s="8">
        <f t="shared" si="20"/>
        <v>2.463999999999942</v>
      </c>
      <c r="I238" s="5">
        <v>78.15</v>
      </c>
      <c r="J238" s="11">
        <v>5.26</v>
      </c>
      <c r="K238" s="11">
        <v>5.55</v>
      </c>
      <c r="L238" s="5">
        <v>30.55</v>
      </c>
      <c r="M238" s="5">
        <v>319.35</v>
      </c>
      <c r="N238" s="5">
        <v>2.8</v>
      </c>
      <c r="O238" s="5">
        <v>106.13</v>
      </c>
      <c r="P238" s="5">
        <v>89.17</v>
      </c>
      <c r="Q238" s="5">
        <v>235.49</v>
      </c>
      <c r="R238" s="8">
        <v>1704.01153</v>
      </c>
      <c r="S238" s="12">
        <v>1.70837</v>
      </c>
      <c r="T238" s="12">
        <v>2.99358</v>
      </c>
      <c r="U238" s="8">
        <v>17.42744</v>
      </c>
      <c r="V238" s="8">
        <v>1031.28413</v>
      </c>
      <c r="W238" s="8">
        <v>81.95355</v>
      </c>
      <c r="X238" s="8">
        <v>186.61844</v>
      </c>
      <c r="Y238" s="8">
        <v>22.65691</v>
      </c>
      <c r="Z238" s="8">
        <v>98.20589</v>
      </c>
      <c r="AA238" s="8">
        <v>21527.35035</v>
      </c>
      <c r="AB238" s="8">
        <v>4682.34734</v>
      </c>
      <c r="AC238" s="8">
        <v>15994.70981</v>
      </c>
      <c r="AD238" s="8">
        <v>2673.27375</v>
      </c>
      <c r="AE238" s="8">
        <v>13543.35978</v>
      </c>
      <c r="AF238" s="8">
        <v>2712.66044</v>
      </c>
      <c r="AG238" s="8">
        <v>7972.40241</v>
      </c>
      <c r="AH238" s="8">
        <v>968.27911</v>
      </c>
      <c r="AI238" s="8">
        <v>6100.07798</v>
      </c>
      <c r="AJ238" s="8">
        <v>751.63504</v>
      </c>
      <c r="AK238" s="8">
        <v>84.03697</v>
      </c>
      <c r="AL238" s="8">
        <v>1.73803</v>
      </c>
      <c r="AM238" s="8">
        <v>8845.24529</v>
      </c>
      <c r="AN238" s="8">
        <v>49.33578</v>
      </c>
      <c r="AO238" s="8">
        <v>1.31265</v>
      </c>
      <c r="AP238" s="8">
        <v>49.96046</v>
      </c>
      <c r="AQ238" s="8">
        <v>78.73021</v>
      </c>
      <c r="AR238" s="8">
        <v>272.58597</v>
      </c>
      <c r="AS238" s="12">
        <v>1706.032</v>
      </c>
      <c r="AT238" s="8">
        <v>150.68479</v>
      </c>
      <c r="AU238" s="8">
        <v>96.91538</v>
      </c>
      <c r="AV238" s="8">
        <v>2638.28973</v>
      </c>
      <c r="AW238" s="8">
        <v>59.94533</v>
      </c>
      <c r="AX238" s="8">
        <v>37.3195</v>
      </c>
      <c r="AY238" s="12">
        <v>184.41701</v>
      </c>
      <c r="AZ238" s="12">
        <v>196.90919</v>
      </c>
      <c r="BA238" s="1">
        <f t="shared" si="18"/>
        <v>78.49666666666667</v>
      </c>
    </row>
    <row r="239" spans="1:53" ht="12.75">
      <c r="A239" s="1">
        <v>1038</v>
      </c>
      <c r="B239" s="2">
        <f t="shared" si="19"/>
        <v>2132.2142809999827</v>
      </c>
      <c r="C239" s="2">
        <f t="shared" si="22"/>
        <v>2132.249995299983</v>
      </c>
      <c r="D239" s="3">
        <v>0.0357143</v>
      </c>
      <c r="E239" s="3">
        <f t="shared" si="17"/>
        <v>2132.232138149983</v>
      </c>
      <c r="F239" s="8">
        <v>32654.018</v>
      </c>
      <c r="G239" s="8">
        <f t="shared" si="20"/>
        <v>2.4650000000001455</v>
      </c>
      <c r="I239" s="5">
        <v>49.15</v>
      </c>
      <c r="J239" s="11">
        <v>3.5</v>
      </c>
      <c r="K239" s="11">
        <v>4.58</v>
      </c>
      <c r="L239" s="5">
        <v>28.67</v>
      </c>
      <c r="M239" s="5">
        <v>308.22</v>
      </c>
      <c r="N239" s="5">
        <v>2.37</v>
      </c>
      <c r="O239" s="5">
        <v>77.84</v>
      </c>
      <c r="P239" s="5">
        <v>78.27</v>
      </c>
      <c r="Q239" s="5">
        <v>157.28</v>
      </c>
      <c r="R239" s="8">
        <v>1567.98378</v>
      </c>
      <c r="S239" s="12">
        <v>1.89014</v>
      </c>
      <c r="T239" s="12">
        <v>6.60353</v>
      </c>
      <c r="U239" s="8">
        <v>13.69272</v>
      </c>
      <c r="V239" s="8">
        <v>946.50635</v>
      </c>
      <c r="W239" s="8">
        <v>78.25568</v>
      </c>
      <c r="X239" s="8">
        <v>177.33935</v>
      </c>
      <c r="Y239" s="8">
        <v>21.65523</v>
      </c>
      <c r="Z239" s="8">
        <v>94.61361</v>
      </c>
      <c r="AA239" s="8">
        <v>20329.24563</v>
      </c>
      <c r="AB239" s="8">
        <v>4325.22583</v>
      </c>
      <c r="AC239" s="8">
        <v>14688.56011</v>
      </c>
      <c r="AD239" s="8">
        <v>2556.79297</v>
      </c>
      <c r="AE239" s="8">
        <v>12350.7382</v>
      </c>
      <c r="AF239" s="8">
        <v>2482.98503</v>
      </c>
      <c r="AG239" s="8">
        <v>6556.70119</v>
      </c>
      <c r="AH239" s="8">
        <v>900.58195</v>
      </c>
      <c r="AI239" s="8">
        <v>5787.16704</v>
      </c>
      <c r="AJ239" s="8">
        <v>774.9282</v>
      </c>
      <c r="AK239" s="8">
        <v>86.05816</v>
      </c>
      <c r="AL239" s="8">
        <v>1.55053</v>
      </c>
      <c r="AM239" s="8">
        <v>8331.97919</v>
      </c>
      <c r="AN239" s="8">
        <v>38.96579</v>
      </c>
      <c r="AO239" s="8">
        <v>1.24884</v>
      </c>
      <c r="AP239" s="8">
        <v>32.99843</v>
      </c>
      <c r="AQ239" s="8">
        <v>55.42249</v>
      </c>
      <c r="AR239" s="8">
        <v>264.24095</v>
      </c>
      <c r="AS239" s="12">
        <v>1337.27432</v>
      </c>
      <c r="AT239" s="8">
        <v>129.94867</v>
      </c>
      <c r="AU239" s="8">
        <v>79.59502</v>
      </c>
      <c r="AV239" s="8">
        <v>2336.17514</v>
      </c>
      <c r="AW239" s="8">
        <v>47.81111</v>
      </c>
      <c r="AX239" s="8">
        <v>34.29285</v>
      </c>
      <c r="AY239" s="12">
        <f>AVERAGE(AY238,AY240)</f>
        <v>150.010695</v>
      </c>
      <c r="AZ239" s="12">
        <f>AVERAGE(AZ238,AZ240)</f>
        <v>200.019855</v>
      </c>
      <c r="BA239" s="1">
        <f t="shared" si="18"/>
        <v>52.42666666666667</v>
      </c>
    </row>
    <row r="240" spans="1:53" ht="12.75">
      <c r="A240" s="1">
        <v>1039</v>
      </c>
      <c r="B240" s="2">
        <f t="shared" si="19"/>
        <v>2132.249995299983</v>
      </c>
      <c r="C240" s="2">
        <f t="shared" si="22"/>
        <v>2132.285709599983</v>
      </c>
      <c r="D240" s="3">
        <v>0.0357143</v>
      </c>
      <c r="E240" s="3">
        <f t="shared" si="17"/>
        <v>2132.267852449983</v>
      </c>
      <c r="F240" s="8">
        <v>32656.482</v>
      </c>
      <c r="G240" s="8">
        <f t="shared" si="20"/>
        <v>2.463999999999942</v>
      </c>
      <c r="I240" s="5">
        <v>85.72</v>
      </c>
      <c r="J240" s="11">
        <v>4.41</v>
      </c>
      <c r="K240" s="11">
        <v>5.27</v>
      </c>
      <c r="L240" s="5">
        <v>39.03</v>
      </c>
      <c r="M240" s="5">
        <v>385.74</v>
      </c>
      <c r="N240" s="5">
        <v>2.87</v>
      </c>
      <c r="O240" s="5">
        <v>120.52</v>
      </c>
      <c r="P240" s="5">
        <v>101.21</v>
      </c>
      <c r="Q240" s="5">
        <v>278.43</v>
      </c>
      <c r="R240" s="8">
        <v>1995.00637</v>
      </c>
      <c r="S240" s="12">
        <v>1.99368</v>
      </c>
      <c r="T240" s="12">
        <v>3.067</v>
      </c>
      <c r="U240" s="8">
        <v>19.53758</v>
      </c>
      <c r="V240" s="8">
        <v>1113.41556</v>
      </c>
      <c r="W240" s="8">
        <v>91.84499</v>
      </c>
      <c r="X240" s="8">
        <v>205.18399</v>
      </c>
      <c r="Y240" s="8">
        <v>25.13135</v>
      </c>
      <c r="Z240" s="8">
        <v>107.34124</v>
      </c>
      <c r="AA240" s="8">
        <v>22528.5931</v>
      </c>
      <c r="AB240" s="8">
        <v>4754.15968</v>
      </c>
      <c r="AC240" s="8">
        <v>16245.273000000001</v>
      </c>
      <c r="AD240" s="8">
        <v>2835.42466</v>
      </c>
      <c r="AE240" s="8">
        <v>14104.90183</v>
      </c>
      <c r="AF240" s="8">
        <v>2953.55922</v>
      </c>
      <c r="AG240" s="8">
        <v>8532.6475</v>
      </c>
      <c r="AH240" s="8">
        <v>1059.89177</v>
      </c>
      <c r="AI240" s="8">
        <v>6552.51001</v>
      </c>
      <c r="AJ240" s="8">
        <v>804.54639</v>
      </c>
      <c r="AK240" s="8">
        <v>88.9461</v>
      </c>
      <c r="AL240" s="8">
        <v>1.77974</v>
      </c>
      <c r="AM240" s="8">
        <v>10291.67269</v>
      </c>
      <c r="AN240" s="8">
        <v>49.15627</v>
      </c>
      <c r="AO240" s="8">
        <v>1.32701</v>
      </c>
      <c r="AP240" s="8">
        <v>39.190909999999995</v>
      </c>
      <c r="AQ240" s="8">
        <v>93.18995</v>
      </c>
      <c r="AR240" s="8">
        <v>334.30986</v>
      </c>
      <c r="AS240" s="12">
        <v>1364.33824</v>
      </c>
      <c r="AT240" s="8">
        <v>142.56523</v>
      </c>
      <c r="AU240" s="8">
        <v>82.7804</v>
      </c>
      <c r="AV240" s="8">
        <v>2816.79542</v>
      </c>
      <c r="AW240" s="8">
        <v>51.59062</v>
      </c>
      <c r="AX240" s="8">
        <v>37.28845</v>
      </c>
      <c r="AY240" s="12">
        <v>115.60438</v>
      </c>
      <c r="AZ240" s="12">
        <v>203.13052</v>
      </c>
      <c r="BA240" s="1">
        <f t="shared" si="18"/>
        <v>92.81</v>
      </c>
    </row>
    <row r="241" spans="1:53" ht="12.75">
      <c r="A241" s="1">
        <v>1040</v>
      </c>
      <c r="B241" s="2">
        <f t="shared" si="19"/>
        <v>2132.285709599983</v>
      </c>
      <c r="C241" s="2">
        <f t="shared" si="22"/>
        <v>2132.321423899983</v>
      </c>
      <c r="D241" s="3">
        <v>0.0357143</v>
      </c>
      <c r="E241" s="3">
        <f t="shared" si="17"/>
        <v>2132.303566749983</v>
      </c>
      <c r="F241" s="8">
        <v>32658.946</v>
      </c>
      <c r="G241" s="8">
        <f t="shared" si="20"/>
        <v>2.463999999999942</v>
      </c>
      <c r="I241" s="5">
        <v>83.58</v>
      </c>
      <c r="J241" s="11">
        <v>4.15</v>
      </c>
      <c r="K241" s="11">
        <v>5.4</v>
      </c>
      <c r="L241" s="5">
        <v>30.01</v>
      </c>
      <c r="M241" s="5">
        <v>330.39</v>
      </c>
      <c r="N241" s="5">
        <v>2.13</v>
      </c>
      <c r="O241" s="5">
        <v>119.21</v>
      </c>
      <c r="P241" s="5">
        <v>95.32</v>
      </c>
      <c r="Q241" s="5">
        <v>258.23</v>
      </c>
      <c r="R241" s="8">
        <v>1925.90743</v>
      </c>
      <c r="S241" s="12">
        <v>1.44194</v>
      </c>
      <c r="T241" s="12">
        <v>2.43118</v>
      </c>
      <c r="U241" s="8">
        <v>18.10254</v>
      </c>
      <c r="V241" s="8">
        <v>979.30171</v>
      </c>
      <c r="W241" s="8">
        <v>74.83715</v>
      </c>
      <c r="X241" s="8">
        <v>169.97811</v>
      </c>
      <c r="Y241" s="8">
        <v>21.37299</v>
      </c>
      <c r="Z241" s="8">
        <v>89.9667</v>
      </c>
      <c r="AA241" s="8">
        <v>19386.73907</v>
      </c>
      <c r="AB241" s="8">
        <v>4280.83544</v>
      </c>
      <c r="AC241" s="8">
        <v>14149.93067</v>
      </c>
      <c r="AD241" s="8">
        <v>2378.98146</v>
      </c>
      <c r="AE241" s="8">
        <v>12363.29413</v>
      </c>
      <c r="AF241" s="8">
        <v>2407.49153</v>
      </c>
      <c r="AG241" s="8">
        <v>7027.3988</v>
      </c>
      <c r="AH241" s="8">
        <v>890.14756</v>
      </c>
      <c r="AI241" s="8">
        <v>5410.84244</v>
      </c>
      <c r="AJ241" s="8">
        <v>687.91959</v>
      </c>
      <c r="AK241" s="8">
        <v>74.19031</v>
      </c>
      <c r="AL241" s="8">
        <v>1.48233</v>
      </c>
      <c r="AM241" s="8">
        <v>9203.22342</v>
      </c>
      <c r="AN241" s="8">
        <v>41.06874</v>
      </c>
      <c r="AO241" s="8">
        <v>1.1550699999999998</v>
      </c>
      <c r="AP241" s="8">
        <v>37.40545</v>
      </c>
      <c r="AQ241" s="8">
        <v>87.03693</v>
      </c>
      <c r="AR241" s="8">
        <v>285.77215</v>
      </c>
      <c r="AS241" s="12">
        <v>1160.08103</v>
      </c>
      <c r="AT241" s="8">
        <v>118.04521</v>
      </c>
      <c r="AU241" s="8">
        <v>73.35715</v>
      </c>
      <c r="AV241" s="8">
        <v>2342.67367</v>
      </c>
      <c r="AW241" s="8">
        <v>43.9254</v>
      </c>
      <c r="AX241" s="8">
        <v>30.89296</v>
      </c>
      <c r="AY241" s="12">
        <v>86.97584</v>
      </c>
      <c r="AZ241" s="12">
        <v>176.65203</v>
      </c>
      <c r="BA241" s="1">
        <f t="shared" si="18"/>
        <v>86.07666666666667</v>
      </c>
    </row>
    <row r="242" spans="1:53" ht="12.75">
      <c r="A242" s="1">
        <v>1041</v>
      </c>
      <c r="B242" s="2">
        <f t="shared" si="19"/>
        <v>2132.321423899983</v>
      </c>
      <c r="C242" s="2">
        <f t="shared" si="22"/>
        <v>2132.357138199983</v>
      </c>
      <c r="D242" s="3">
        <v>0.0357143</v>
      </c>
      <c r="E242" s="3">
        <f t="shared" si="17"/>
        <v>2132.339281049983</v>
      </c>
      <c r="F242" s="8">
        <v>32661.41</v>
      </c>
      <c r="G242" s="8">
        <f t="shared" si="20"/>
        <v>2.463999999999942</v>
      </c>
      <c r="I242" s="5">
        <v>59.8</v>
      </c>
      <c r="J242" s="11">
        <v>4.66</v>
      </c>
      <c r="K242" s="11">
        <v>4.57</v>
      </c>
      <c r="L242" s="5">
        <v>25.69</v>
      </c>
      <c r="M242" s="5">
        <v>278.12</v>
      </c>
      <c r="N242" s="5">
        <v>1.34</v>
      </c>
      <c r="O242" s="5">
        <v>86.07</v>
      </c>
      <c r="P242" s="5">
        <v>91.41</v>
      </c>
      <c r="Q242" s="5">
        <v>193.98</v>
      </c>
      <c r="R242" s="8">
        <v>1438.59212</v>
      </c>
      <c r="S242" s="12">
        <v>1.14726</v>
      </c>
      <c r="T242" s="12">
        <v>2.09172</v>
      </c>
      <c r="U242" s="8">
        <v>13.16374</v>
      </c>
      <c r="V242" s="8">
        <v>729.09575</v>
      </c>
      <c r="W242" s="8">
        <v>59.57163</v>
      </c>
      <c r="X242" s="8">
        <v>132.64285</v>
      </c>
      <c r="Y242" s="8">
        <v>16.14714</v>
      </c>
      <c r="Z242" s="8">
        <v>70.70142</v>
      </c>
      <c r="AA242" s="8">
        <v>15114.83685</v>
      </c>
      <c r="AB242" s="8">
        <v>3265.82478</v>
      </c>
      <c r="AC242" s="8">
        <v>11030.21234</v>
      </c>
      <c r="AD242" s="8">
        <v>2049.17009</v>
      </c>
      <c r="AE242" s="8">
        <v>9604.41127</v>
      </c>
      <c r="AF242" s="8">
        <v>1901.33126</v>
      </c>
      <c r="AG242" s="8">
        <v>5435.10174</v>
      </c>
      <c r="AH242" s="8">
        <v>692.60515</v>
      </c>
      <c r="AI242" s="8">
        <v>4414.45696</v>
      </c>
      <c r="AJ242" s="8">
        <v>525.77864</v>
      </c>
      <c r="AK242" s="8">
        <v>57.45619</v>
      </c>
      <c r="AL242" s="8">
        <v>1.17368</v>
      </c>
      <c r="AM242" s="8">
        <v>7412.78794</v>
      </c>
      <c r="AN242" s="8">
        <v>32.40925</v>
      </c>
      <c r="AO242" s="8">
        <v>0.9018700000000002</v>
      </c>
      <c r="AP242" s="8">
        <v>35.81988</v>
      </c>
      <c r="AQ242" s="8">
        <v>62.22004</v>
      </c>
      <c r="AR242" s="8">
        <v>224.70155</v>
      </c>
      <c r="AS242" s="12">
        <v>1301.02589</v>
      </c>
      <c r="AT242" s="8">
        <v>106.67112</v>
      </c>
      <c r="AU242" s="8">
        <v>64.04641</v>
      </c>
      <c r="AV242" s="8">
        <v>1881.04326</v>
      </c>
      <c r="AW242" s="8">
        <v>38.13966</v>
      </c>
      <c r="AX242" s="8">
        <v>24.91955</v>
      </c>
      <c r="AY242" s="12">
        <v>67.45166</v>
      </c>
      <c r="AZ242" s="12">
        <v>141.25348</v>
      </c>
      <c r="BA242" s="1">
        <f t="shared" si="18"/>
        <v>64.66</v>
      </c>
    </row>
    <row r="243" spans="1:53" ht="12.75">
      <c r="A243" s="1">
        <v>1042</v>
      </c>
      <c r="B243" s="2">
        <f t="shared" si="19"/>
        <v>2132.357138199983</v>
      </c>
      <c r="C243" s="2">
        <f t="shared" si="22"/>
        <v>2132.3928524999833</v>
      </c>
      <c r="D243" s="3">
        <v>0.0357143</v>
      </c>
      <c r="E243" s="3">
        <f t="shared" si="17"/>
        <v>2132.3749953499832</v>
      </c>
      <c r="F243" s="8">
        <v>32663.875</v>
      </c>
      <c r="G243" s="8">
        <f t="shared" si="20"/>
        <v>2.4650000000001455</v>
      </c>
      <c r="I243" s="5">
        <v>50.67</v>
      </c>
      <c r="J243" s="11">
        <v>4.27</v>
      </c>
      <c r="K243" s="11">
        <v>4.5</v>
      </c>
      <c r="L243" s="5">
        <v>26.2</v>
      </c>
      <c r="M243" s="5">
        <v>275.31</v>
      </c>
      <c r="N243" s="5">
        <v>1.18</v>
      </c>
      <c r="O243" s="5">
        <v>84.37</v>
      </c>
      <c r="P243" s="5">
        <v>81.48</v>
      </c>
      <c r="Q243" s="5">
        <v>201.01</v>
      </c>
      <c r="R243" s="8">
        <v>1398.58279</v>
      </c>
      <c r="S243" s="12">
        <v>1.22249</v>
      </c>
      <c r="T243" s="12">
        <v>2.18803</v>
      </c>
      <c r="U243" s="8">
        <v>11.7276</v>
      </c>
      <c r="V243" s="8">
        <v>743.31076</v>
      </c>
      <c r="W243" s="8">
        <v>59.73136</v>
      </c>
      <c r="X243" s="8">
        <v>132.40714</v>
      </c>
      <c r="Y243" s="8">
        <v>16.41577</v>
      </c>
      <c r="Z243" s="8">
        <v>70.75912</v>
      </c>
      <c r="AA243" s="8">
        <v>15250.23713</v>
      </c>
      <c r="AB243" s="8">
        <v>3278.03875</v>
      </c>
      <c r="AC243" s="8">
        <v>11149.36545</v>
      </c>
      <c r="AD243" s="8">
        <v>1866.73061</v>
      </c>
      <c r="AE243" s="8">
        <v>9721.89846</v>
      </c>
      <c r="AF243" s="8">
        <v>2011.05943</v>
      </c>
      <c r="AG243" s="8">
        <v>5755.8936</v>
      </c>
      <c r="AH243" s="8">
        <v>707.34161</v>
      </c>
      <c r="AI243" s="8">
        <v>4737.18128</v>
      </c>
      <c r="AJ243" s="8">
        <v>559.24509</v>
      </c>
      <c r="AK243" s="8">
        <v>57.10882</v>
      </c>
      <c r="AL243" s="8">
        <v>1.18241</v>
      </c>
      <c r="AM243" s="8">
        <v>7526.4578</v>
      </c>
      <c r="AN243" s="8">
        <v>32.60766</v>
      </c>
      <c r="AO243" s="8">
        <v>0.88944</v>
      </c>
      <c r="AP243" s="8">
        <v>31.592329999999997</v>
      </c>
      <c r="AQ243" s="8">
        <v>69.33524</v>
      </c>
      <c r="AR243" s="8">
        <v>230.39044</v>
      </c>
      <c r="AS243" s="12">
        <v>1322.80184</v>
      </c>
      <c r="AT243" s="8">
        <v>104.22885</v>
      </c>
      <c r="AU243" s="8">
        <v>72.28035</v>
      </c>
      <c r="AV243" s="8">
        <v>1804.91881</v>
      </c>
      <c r="AW243" s="8">
        <v>36.42541</v>
      </c>
      <c r="AX243" s="8">
        <v>25.09809</v>
      </c>
      <c r="AY243" s="12">
        <v>69.73967</v>
      </c>
      <c r="AZ243" s="12">
        <v>149.15625</v>
      </c>
      <c r="BA243" s="1">
        <f t="shared" si="18"/>
        <v>67.00333333333333</v>
      </c>
    </row>
    <row r="244" spans="1:53" ht="12.75">
      <c r="A244" s="1">
        <v>1043</v>
      </c>
      <c r="B244" s="2">
        <f t="shared" si="19"/>
        <v>2132.3928524999833</v>
      </c>
      <c r="C244" s="2">
        <f t="shared" si="22"/>
        <v>2132.4285667999834</v>
      </c>
      <c r="D244" s="3">
        <v>0.0357143</v>
      </c>
      <c r="E244" s="3">
        <f t="shared" si="17"/>
        <v>2132.4107096499833</v>
      </c>
      <c r="F244" s="8">
        <v>32666.339</v>
      </c>
      <c r="G244" s="8">
        <f t="shared" si="20"/>
        <v>2.463999999999942</v>
      </c>
      <c r="I244" s="5">
        <v>86.7</v>
      </c>
      <c r="J244" s="11">
        <v>4.9</v>
      </c>
      <c r="K244" s="11">
        <v>5.24</v>
      </c>
      <c r="L244" s="5">
        <v>36.43</v>
      </c>
      <c r="M244" s="5">
        <v>415.88</v>
      </c>
      <c r="N244" s="5">
        <v>2.2</v>
      </c>
      <c r="O244" s="5">
        <v>127.27</v>
      </c>
      <c r="P244" s="5">
        <v>109.2</v>
      </c>
      <c r="Q244" s="5">
        <v>301.99</v>
      </c>
      <c r="R244" s="8">
        <v>1960.03687</v>
      </c>
      <c r="S244" s="12">
        <v>1.80247</v>
      </c>
      <c r="T244" s="12">
        <v>2.67437</v>
      </c>
      <c r="U244" s="8">
        <v>17.06882</v>
      </c>
      <c r="V244" s="8">
        <v>1080.12806</v>
      </c>
      <c r="W244" s="8">
        <v>96.00878</v>
      </c>
      <c r="X244" s="8">
        <v>218.32865</v>
      </c>
      <c r="Y244" s="8">
        <v>26.62937</v>
      </c>
      <c r="Z244" s="8">
        <v>115.70456</v>
      </c>
      <c r="AA244" s="8">
        <v>24707.33956</v>
      </c>
      <c r="AB244" s="8">
        <v>5147.5204</v>
      </c>
      <c r="AC244" s="8">
        <v>17684.19187</v>
      </c>
      <c r="AD244" s="8">
        <v>3099.30554</v>
      </c>
      <c r="AE244" s="8">
        <v>15454.08222</v>
      </c>
      <c r="AF244" s="8">
        <v>3162.86011</v>
      </c>
      <c r="AG244" s="8">
        <v>9045.7202</v>
      </c>
      <c r="AH244" s="8">
        <v>1180.14693</v>
      </c>
      <c r="AI244" s="8">
        <v>7758.42811</v>
      </c>
      <c r="AJ244" s="8">
        <v>884.86152</v>
      </c>
      <c r="AK244" s="8">
        <v>86.61904</v>
      </c>
      <c r="AL244" s="8">
        <v>1.76781</v>
      </c>
      <c r="AM244" s="8">
        <v>9791.17739</v>
      </c>
      <c r="AN244" s="8">
        <v>48.77297</v>
      </c>
      <c r="AO244" s="8">
        <v>1.42197</v>
      </c>
      <c r="AP244" s="8">
        <v>54.17625</v>
      </c>
      <c r="AQ244" s="8">
        <v>89.59254</v>
      </c>
      <c r="AR244" s="8">
        <v>344.9122</v>
      </c>
      <c r="AS244" s="12">
        <v>1907.06734</v>
      </c>
      <c r="AT244" s="8">
        <v>165.49894</v>
      </c>
      <c r="AU244" s="8">
        <v>100.12294</v>
      </c>
      <c r="AV244" s="8">
        <v>2958.33282</v>
      </c>
      <c r="AW244" s="8">
        <v>61.83751</v>
      </c>
      <c r="AX244" s="8">
        <v>42.3058</v>
      </c>
      <c r="AY244" s="12">
        <v>141.84248</v>
      </c>
      <c r="AZ244" s="12">
        <v>215.74133</v>
      </c>
      <c r="BA244" s="1">
        <f t="shared" si="18"/>
        <v>100.66333333333334</v>
      </c>
    </row>
    <row r="245" spans="1:53" ht="12.75">
      <c r="A245" s="1">
        <v>1044</v>
      </c>
      <c r="B245" s="2">
        <f t="shared" si="19"/>
        <v>2132.4285667999834</v>
      </c>
      <c r="C245" s="2">
        <f t="shared" si="22"/>
        <v>2132.4642810999835</v>
      </c>
      <c r="D245" s="3">
        <v>0.0357143</v>
      </c>
      <c r="E245" s="3">
        <f t="shared" si="17"/>
        <v>2132.4464239499835</v>
      </c>
      <c r="F245" s="8">
        <v>32668.803</v>
      </c>
      <c r="G245" s="8">
        <f t="shared" si="20"/>
        <v>2.463999999999942</v>
      </c>
      <c r="I245" s="5">
        <v>67.04</v>
      </c>
      <c r="J245" s="11">
        <v>6.89</v>
      </c>
      <c r="K245" s="11">
        <v>7.03</v>
      </c>
      <c r="L245" s="5">
        <v>40.66</v>
      </c>
      <c r="M245" s="5">
        <v>496.62</v>
      </c>
      <c r="N245" s="5">
        <v>2.05</v>
      </c>
      <c r="O245" s="5">
        <v>107.91</v>
      </c>
      <c r="P245" s="5">
        <v>103.21</v>
      </c>
      <c r="Q245" s="5">
        <v>326.91</v>
      </c>
      <c r="R245" s="8">
        <v>2588.14407</v>
      </c>
      <c r="S245" s="12">
        <v>2.11291</v>
      </c>
      <c r="T245" s="12">
        <v>4.22272</v>
      </c>
      <c r="U245" s="8">
        <v>24.1213</v>
      </c>
      <c r="V245" s="8">
        <v>1425.8479</v>
      </c>
      <c r="W245" s="8">
        <v>122.9246</v>
      </c>
      <c r="X245" s="8">
        <v>277.29498</v>
      </c>
      <c r="Y245" s="8">
        <v>34.35203</v>
      </c>
      <c r="Z245" s="8">
        <v>148.67938</v>
      </c>
      <c r="AA245" s="8">
        <v>31959.50213</v>
      </c>
      <c r="AB245" s="8">
        <v>6878.28604</v>
      </c>
      <c r="AC245" s="8">
        <v>24187.33345</v>
      </c>
      <c r="AD245" s="8">
        <v>3932.53123</v>
      </c>
      <c r="AE245" s="8">
        <v>19308.60391</v>
      </c>
      <c r="AF245" s="8">
        <v>4037.35335</v>
      </c>
      <c r="AG245" s="8">
        <v>11753.06141</v>
      </c>
      <c r="AH245" s="8">
        <v>1558.91915</v>
      </c>
      <c r="AI245" s="8">
        <v>9004.39467</v>
      </c>
      <c r="AJ245" s="8">
        <v>1134.07927</v>
      </c>
      <c r="AK245" s="8">
        <v>109.65198</v>
      </c>
      <c r="AL245" s="8">
        <v>2.16022</v>
      </c>
      <c r="AM245" s="8">
        <v>15277.05895</v>
      </c>
      <c r="AN245" s="8">
        <v>61.47685</v>
      </c>
      <c r="AO245" s="8">
        <v>1.7164000000000001</v>
      </c>
      <c r="AP245" s="8">
        <v>72.02437</v>
      </c>
      <c r="AQ245" s="8">
        <v>118.12105</v>
      </c>
      <c r="AR245" s="8">
        <v>451.23944</v>
      </c>
      <c r="AS245" s="12">
        <v>2305.6625</v>
      </c>
      <c r="AT245" s="8">
        <v>228.44659</v>
      </c>
      <c r="AU245" s="8">
        <v>134.39883</v>
      </c>
      <c r="AV245" s="8">
        <v>3715.2624</v>
      </c>
      <c r="AW245" s="8">
        <v>74.28848</v>
      </c>
      <c r="AX245" s="8">
        <v>50.17547</v>
      </c>
      <c r="AY245" s="12">
        <v>131.13597</v>
      </c>
      <c r="AZ245" s="12">
        <v>243.2329</v>
      </c>
      <c r="BA245" s="1">
        <f t="shared" si="18"/>
        <v>108.97000000000001</v>
      </c>
    </row>
    <row r="246" spans="1:53" ht="12.75">
      <c r="A246" s="1">
        <v>1045</v>
      </c>
      <c r="B246" s="2">
        <f t="shared" si="19"/>
        <v>2132.4642810999835</v>
      </c>
      <c r="C246" s="2">
        <f t="shared" si="22"/>
        <v>2132.4999953999836</v>
      </c>
      <c r="D246" s="3">
        <v>0.0357143</v>
      </c>
      <c r="E246" s="3">
        <f t="shared" si="17"/>
        <v>2132.4821382499836</v>
      </c>
      <c r="F246" s="8">
        <v>32671.268</v>
      </c>
      <c r="G246" s="8">
        <f t="shared" si="20"/>
        <v>2.4650000000001455</v>
      </c>
      <c r="H246" s="1" t="s">
        <v>62</v>
      </c>
      <c r="I246" s="5">
        <v>82.38</v>
      </c>
      <c r="J246" s="11">
        <v>4.43</v>
      </c>
      <c r="K246" s="11">
        <v>4.15</v>
      </c>
      <c r="L246" s="5">
        <v>28.34</v>
      </c>
      <c r="M246" s="5">
        <v>317.72</v>
      </c>
      <c r="N246" s="5">
        <v>1.22</v>
      </c>
      <c r="O246" s="5">
        <v>79.31</v>
      </c>
      <c r="P246" s="5">
        <v>70.3</v>
      </c>
      <c r="Q246" s="5">
        <v>140.02</v>
      </c>
      <c r="R246" s="8">
        <v>1581.3659</v>
      </c>
      <c r="S246" s="12">
        <v>1.81818</v>
      </c>
      <c r="T246" s="12">
        <v>3.64146</v>
      </c>
      <c r="U246" s="8">
        <v>16.05257</v>
      </c>
      <c r="V246" s="8">
        <v>821.31392</v>
      </c>
      <c r="W246" s="8">
        <v>68.64534</v>
      </c>
      <c r="X246" s="8">
        <v>153.31002</v>
      </c>
      <c r="Y246" s="8">
        <v>19.29804</v>
      </c>
      <c r="Z246" s="8">
        <v>82.19886</v>
      </c>
      <c r="AA246" s="8">
        <v>17902.09713</v>
      </c>
      <c r="AB246" s="8">
        <v>3705.66402</v>
      </c>
      <c r="AC246" s="8">
        <v>12913.25616</v>
      </c>
      <c r="AD246" s="8">
        <v>2176.59369</v>
      </c>
      <c r="AE246" s="8">
        <v>10932.21582</v>
      </c>
      <c r="AF246" s="8">
        <v>2245.54812</v>
      </c>
      <c r="AG246" s="8">
        <v>6303.52205</v>
      </c>
      <c r="AH246" s="8">
        <v>749.46243</v>
      </c>
      <c r="AI246" s="8">
        <v>4911.56859</v>
      </c>
      <c r="AJ246" s="8">
        <v>581.71992</v>
      </c>
      <c r="AK246" s="8">
        <v>77.90627</v>
      </c>
      <c r="AL246" s="8">
        <v>1.91764</v>
      </c>
      <c r="AM246" s="8">
        <v>8040.1728</v>
      </c>
      <c r="AN246" s="8">
        <v>40.79458</v>
      </c>
      <c r="AO246" s="8">
        <v>1.19298</v>
      </c>
      <c r="AP246" s="8">
        <v>33.71541</v>
      </c>
      <c r="AQ246" s="8">
        <v>76.3855</v>
      </c>
      <c r="AR246" s="8">
        <v>260.40488</v>
      </c>
      <c r="AS246" s="12">
        <v>1022.30715</v>
      </c>
      <c r="AT246" s="8">
        <v>111.00473</v>
      </c>
      <c r="AU246" s="8">
        <v>67.11973</v>
      </c>
      <c r="AV246" s="8">
        <v>2264.67606</v>
      </c>
      <c r="AW246" s="8">
        <v>41.31248</v>
      </c>
      <c r="AX246" s="8">
        <v>29.37155</v>
      </c>
      <c r="AY246" s="12">
        <v>95.82514</v>
      </c>
      <c r="AZ246" s="12">
        <v>196.15254</v>
      </c>
      <c r="BA246" s="1">
        <f t="shared" si="18"/>
        <v>46.67333333333334</v>
      </c>
    </row>
    <row r="247" spans="1:53" ht="12.75">
      <c r="A247" s="1">
        <v>1046</v>
      </c>
      <c r="B247" s="2">
        <f t="shared" si="19"/>
        <v>2132.4999953999836</v>
      </c>
      <c r="C247" s="2">
        <f t="shared" si="22"/>
        <v>2132.5357096999837</v>
      </c>
      <c r="D247" s="3">
        <v>0.0357143</v>
      </c>
      <c r="E247" s="3">
        <f t="shared" si="17"/>
        <v>2132.5178525499837</v>
      </c>
      <c r="F247" s="8">
        <v>32673.732</v>
      </c>
      <c r="G247" s="8">
        <f t="shared" si="20"/>
        <v>2.463999999999942</v>
      </c>
      <c r="I247" s="5">
        <v>28.22</v>
      </c>
      <c r="J247" s="11">
        <v>3.77</v>
      </c>
      <c r="K247" s="11">
        <v>3.83</v>
      </c>
      <c r="L247" s="5">
        <v>21.82</v>
      </c>
      <c r="M247" s="5">
        <v>212.02</v>
      </c>
      <c r="N247" s="5">
        <v>1.26</v>
      </c>
      <c r="O247" s="5">
        <v>56.96</v>
      </c>
      <c r="P247" s="5">
        <v>62.05</v>
      </c>
      <c r="Q247" s="5">
        <v>114.71</v>
      </c>
      <c r="R247" s="8">
        <v>890.53037</v>
      </c>
      <c r="S247" s="12">
        <v>1.24573</v>
      </c>
      <c r="T247" s="12">
        <v>3.70453</v>
      </c>
      <c r="U247" s="8">
        <v>17.75696</v>
      </c>
      <c r="V247" s="8">
        <v>786.48197</v>
      </c>
      <c r="W247" s="8">
        <v>43.42354</v>
      </c>
      <c r="X247" s="8">
        <v>107.17048</v>
      </c>
      <c r="Y247" s="8">
        <v>14.63861</v>
      </c>
      <c r="Z247" s="8">
        <v>43.00269</v>
      </c>
      <c r="AA247" s="8">
        <v>9260.66228</v>
      </c>
      <c r="AB247" s="8">
        <v>2218.4125</v>
      </c>
      <c r="AC247" s="8">
        <v>7024.33275</v>
      </c>
      <c r="AD247" s="8">
        <v>1255.52472</v>
      </c>
      <c r="AE247" s="8">
        <v>6702.19018</v>
      </c>
      <c r="AF247" s="8">
        <v>1383.93522</v>
      </c>
      <c r="AG247" s="8">
        <v>3273.09672</v>
      </c>
      <c r="AH247" s="8">
        <v>542.33157</v>
      </c>
      <c r="AI247" s="8">
        <v>3128.64206</v>
      </c>
      <c r="AJ247" s="8">
        <v>427.57515</v>
      </c>
      <c r="AK247" s="8">
        <v>46.75465</v>
      </c>
      <c r="AL247" s="8">
        <v>1.05165</v>
      </c>
      <c r="AM247" s="8">
        <v>6471.41481</v>
      </c>
      <c r="AN247" s="8">
        <v>36.20003</v>
      </c>
      <c r="AO247" s="8">
        <v>1.59076</v>
      </c>
      <c r="AP247" s="8">
        <v>55.3594</v>
      </c>
      <c r="AQ247" s="8">
        <v>43.76032</v>
      </c>
      <c r="AR247" s="8">
        <v>167.89378</v>
      </c>
      <c r="AS247" s="12">
        <f>AVERAGE(AS246,AS248)</f>
        <v>946.61394</v>
      </c>
      <c r="AT247" s="8">
        <v>188.72256</v>
      </c>
      <c r="AU247" s="8">
        <v>158.15315</v>
      </c>
      <c r="AV247" s="8">
        <v>1387.16424</v>
      </c>
      <c r="AW247" s="8">
        <v>61.29961</v>
      </c>
      <c r="AX247" s="8">
        <v>32.89815</v>
      </c>
      <c r="AY247" s="12">
        <v>108.75864</v>
      </c>
      <c r="AZ247" s="12">
        <v>156.59193</v>
      </c>
      <c r="BA247" s="1">
        <f t="shared" si="18"/>
        <v>38.236666666666665</v>
      </c>
    </row>
    <row r="248" spans="1:53" ht="12.75">
      <c r="A248" s="1">
        <v>1047</v>
      </c>
      <c r="B248" s="2">
        <f t="shared" si="19"/>
        <v>2132.5357096999837</v>
      </c>
      <c r="C248" s="2">
        <f t="shared" si="22"/>
        <v>2132.571423999984</v>
      </c>
      <c r="D248" s="3">
        <v>0.0357143</v>
      </c>
      <c r="E248" s="3">
        <f t="shared" si="17"/>
        <v>2132.553566849984</v>
      </c>
      <c r="F248" s="8">
        <v>32676.196</v>
      </c>
      <c r="G248" s="8">
        <f t="shared" si="20"/>
        <v>2.463999999999942</v>
      </c>
      <c r="I248" s="5">
        <v>68.14</v>
      </c>
      <c r="J248" s="11">
        <v>4.57</v>
      </c>
      <c r="K248" s="11">
        <v>4.26</v>
      </c>
      <c r="L248" s="5">
        <v>25.53</v>
      </c>
      <c r="M248" s="5">
        <v>276.52</v>
      </c>
      <c r="N248" s="5">
        <v>1.73</v>
      </c>
      <c r="O248" s="5">
        <v>71.93</v>
      </c>
      <c r="P248" s="5">
        <v>81.84</v>
      </c>
      <c r="Q248" s="5">
        <v>156</v>
      </c>
      <c r="R248" s="8">
        <v>1314.98679</v>
      </c>
      <c r="S248" s="12">
        <v>1.21689</v>
      </c>
      <c r="T248" s="12">
        <v>1.97053</v>
      </c>
      <c r="U248" s="8">
        <v>10.43154</v>
      </c>
      <c r="V248" s="8">
        <v>607.55781</v>
      </c>
      <c r="W248" s="8">
        <v>54.32728</v>
      </c>
      <c r="X248" s="8">
        <v>120.13584</v>
      </c>
      <c r="Y248" s="8">
        <v>14.84131</v>
      </c>
      <c r="Z248" s="8">
        <v>54.9285</v>
      </c>
      <c r="AA248" s="8">
        <v>11973.94594</v>
      </c>
      <c r="AB248" s="8">
        <v>2673.29808</v>
      </c>
      <c r="AC248" s="8">
        <v>8542.38754</v>
      </c>
      <c r="AD248" s="8">
        <v>1727.76123</v>
      </c>
      <c r="AE248" s="8">
        <v>9076.00042</v>
      </c>
      <c r="AF248" s="8">
        <v>1727.53369</v>
      </c>
      <c r="AG248" s="8">
        <v>4009.10294</v>
      </c>
      <c r="AH248" s="8">
        <v>553.11378</v>
      </c>
      <c r="AI248" s="8">
        <v>2990.78423</v>
      </c>
      <c r="AJ248" s="8">
        <v>440.67055</v>
      </c>
      <c r="AK248" s="8">
        <v>45.22877</v>
      </c>
      <c r="AL248" s="8">
        <v>0.93836</v>
      </c>
      <c r="AM248" s="8">
        <v>6663.36373</v>
      </c>
      <c r="AN248" s="8">
        <v>28.95768</v>
      </c>
      <c r="AO248" s="8">
        <v>0.6101299999999998</v>
      </c>
      <c r="AP248" s="8">
        <v>30.93015</v>
      </c>
      <c r="AQ248" s="8">
        <v>76.66607</v>
      </c>
      <c r="AR248" s="8">
        <v>250.12518</v>
      </c>
      <c r="AS248" s="12">
        <v>870.92073</v>
      </c>
      <c r="AT248" s="8">
        <v>88.87717</v>
      </c>
      <c r="AU248" s="8">
        <v>53.41907</v>
      </c>
      <c r="AV248" s="8">
        <v>1764.99206</v>
      </c>
      <c r="AW248" s="8">
        <v>31.74045</v>
      </c>
      <c r="AX248" s="8">
        <v>25.22561</v>
      </c>
      <c r="AY248" s="12">
        <v>131.3468</v>
      </c>
      <c r="AZ248" s="12">
        <v>119.40605</v>
      </c>
      <c r="BA248" s="1">
        <f t="shared" si="18"/>
        <v>52</v>
      </c>
    </row>
    <row r="249" spans="1:53" ht="12.75">
      <c r="A249" s="1">
        <v>1048</v>
      </c>
      <c r="B249" s="2">
        <f t="shared" si="19"/>
        <v>2132.571423999984</v>
      </c>
      <c r="C249" s="2">
        <f t="shared" si="22"/>
        <v>2132.607138299984</v>
      </c>
      <c r="D249" s="3">
        <v>0.0357143</v>
      </c>
      <c r="E249" s="3">
        <f t="shared" si="17"/>
        <v>2132.589281149984</v>
      </c>
      <c r="F249" s="8">
        <v>32678.66</v>
      </c>
      <c r="G249" s="8">
        <f t="shared" si="20"/>
        <v>2.463999999999942</v>
      </c>
      <c r="I249" s="5">
        <v>68.57</v>
      </c>
      <c r="J249" s="11">
        <v>4.99</v>
      </c>
      <c r="K249" s="11">
        <v>5</v>
      </c>
      <c r="L249" s="5">
        <v>33.81</v>
      </c>
      <c r="M249" s="5">
        <v>332.89</v>
      </c>
      <c r="N249" s="5">
        <v>3.37</v>
      </c>
      <c r="O249" s="5">
        <v>107.2</v>
      </c>
      <c r="P249" s="5">
        <v>104.28</v>
      </c>
      <c r="Q249" s="5">
        <v>209.35</v>
      </c>
      <c r="R249" s="8">
        <v>1632.86777</v>
      </c>
      <c r="S249" s="12">
        <v>1.26475</v>
      </c>
      <c r="T249" s="12">
        <v>3.55303</v>
      </c>
      <c r="U249" s="8">
        <v>14.71343</v>
      </c>
      <c r="V249" s="8">
        <v>979.33285</v>
      </c>
      <c r="W249" s="8">
        <v>88.4241</v>
      </c>
      <c r="X249" s="8">
        <v>192.63318</v>
      </c>
      <c r="Y249" s="8">
        <v>23.25987</v>
      </c>
      <c r="Z249" s="8">
        <v>83.10363</v>
      </c>
      <c r="AA249" s="8">
        <v>17958.36658</v>
      </c>
      <c r="AB249" s="8">
        <v>4067.74725</v>
      </c>
      <c r="AC249" s="8">
        <v>11982.98537</v>
      </c>
      <c r="AD249" s="8">
        <v>2618.62694</v>
      </c>
      <c r="AE249" s="8">
        <v>13594.6592</v>
      </c>
      <c r="AF249" s="8">
        <v>2672.04905</v>
      </c>
      <c r="AG249" s="8">
        <v>6675.82333</v>
      </c>
      <c r="AH249" s="8">
        <v>1135.57468</v>
      </c>
      <c r="AI249" s="8">
        <v>5161.62579</v>
      </c>
      <c r="AJ249" s="8">
        <v>733.33643</v>
      </c>
      <c r="AK249" s="8">
        <v>68.86097</v>
      </c>
      <c r="AL249" s="8">
        <v>1.29688</v>
      </c>
      <c r="AM249" s="8">
        <v>8570.19643</v>
      </c>
      <c r="AN249" s="8">
        <v>41.61022</v>
      </c>
      <c r="AO249" s="8">
        <v>0.8467599999999997</v>
      </c>
      <c r="AP249" s="8">
        <v>39.17541</v>
      </c>
      <c r="AQ249" s="8">
        <v>69.93195</v>
      </c>
      <c r="AR249" s="8">
        <v>296.63068</v>
      </c>
      <c r="AS249" s="12">
        <v>1142.54683</v>
      </c>
      <c r="AT249" s="8">
        <v>124.02821</v>
      </c>
      <c r="AU249" s="8">
        <v>73.90284</v>
      </c>
      <c r="AV249" s="8">
        <v>2336.18256</v>
      </c>
      <c r="AW249" s="8">
        <v>44.97202</v>
      </c>
      <c r="AX249" s="8">
        <v>39.50947</v>
      </c>
      <c r="AY249" s="12">
        <v>107.52636</v>
      </c>
      <c r="AZ249" s="12">
        <v>155.13145</v>
      </c>
      <c r="BA249" s="1">
        <f t="shared" si="18"/>
        <v>69.78333333333333</v>
      </c>
    </row>
    <row r="250" spans="1:53" ht="12.75">
      <c r="A250" s="1">
        <v>1049</v>
      </c>
      <c r="B250" s="2">
        <f t="shared" si="19"/>
        <v>2132.607138299984</v>
      </c>
      <c r="C250" s="2">
        <f t="shared" si="22"/>
        <v>2132.642852599984</v>
      </c>
      <c r="D250" s="3">
        <v>0.0357143</v>
      </c>
      <c r="E250" s="3">
        <f t="shared" si="17"/>
        <v>2132.624995449984</v>
      </c>
      <c r="F250" s="8">
        <v>32681.125</v>
      </c>
      <c r="G250" s="8">
        <f t="shared" si="20"/>
        <v>2.4650000000001455</v>
      </c>
      <c r="I250" s="5">
        <v>96.96</v>
      </c>
      <c r="J250" s="11">
        <v>5.67</v>
      </c>
      <c r="K250" s="11">
        <v>6.69</v>
      </c>
      <c r="L250" s="5">
        <v>45.89</v>
      </c>
      <c r="M250" s="5">
        <v>519.58</v>
      </c>
      <c r="N250" s="5">
        <v>2.7</v>
      </c>
      <c r="O250" s="5">
        <v>140.35</v>
      </c>
      <c r="P250" s="5">
        <v>108.59</v>
      </c>
      <c r="Q250" s="5">
        <v>341.03</v>
      </c>
      <c r="R250" s="8">
        <v>2549.51811</v>
      </c>
      <c r="S250" s="12">
        <v>2.10352</v>
      </c>
      <c r="T250" s="12">
        <v>3.81767</v>
      </c>
      <c r="U250" s="8">
        <v>19.60282</v>
      </c>
      <c r="V250" s="8">
        <v>1269.17224</v>
      </c>
      <c r="W250" s="8">
        <v>118.08278</v>
      </c>
      <c r="X250" s="8">
        <v>262.57214</v>
      </c>
      <c r="Y250" s="8">
        <v>33.31223</v>
      </c>
      <c r="Z250" s="8">
        <v>117.91107</v>
      </c>
      <c r="AA250" s="8">
        <v>25278.70519</v>
      </c>
      <c r="AB250" s="8">
        <v>5953.17301</v>
      </c>
      <c r="AC250" s="8">
        <v>18316.73148</v>
      </c>
      <c r="AD250" s="8">
        <v>3840.97419</v>
      </c>
      <c r="AE250" s="8">
        <v>20095.4417</v>
      </c>
      <c r="AF250" s="8">
        <v>3687.3268</v>
      </c>
      <c r="AG250" s="8">
        <v>8878.05209</v>
      </c>
      <c r="AH250" s="8">
        <v>1141.70901</v>
      </c>
      <c r="AI250" s="8">
        <v>6610.31077</v>
      </c>
      <c r="AJ250" s="8">
        <v>998.44185</v>
      </c>
      <c r="AK250" s="8">
        <v>94.76116999999999</v>
      </c>
      <c r="AL250" s="8">
        <v>1.80844</v>
      </c>
      <c r="AM250" s="8">
        <v>13817.16925</v>
      </c>
      <c r="AN250" s="8">
        <v>58.61414</v>
      </c>
      <c r="AO250" s="8">
        <v>1.10792</v>
      </c>
      <c r="AP250" s="8">
        <v>64.52035</v>
      </c>
      <c r="AQ250" s="8">
        <v>116.40527</v>
      </c>
      <c r="AR250" s="8">
        <v>496.00486</v>
      </c>
      <c r="AS250" s="12">
        <v>1379.98856</v>
      </c>
      <c r="AT250" s="8">
        <v>179.4287</v>
      </c>
      <c r="AU250" s="8">
        <v>103.04834</v>
      </c>
      <c r="AV250" s="8">
        <v>3781.83324</v>
      </c>
      <c r="AW250" s="8">
        <v>60.56234</v>
      </c>
      <c r="AX250" s="8">
        <v>61.95859</v>
      </c>
      <c r="AY250" s="12">
        <v>167.55041</v>
      </c>
      <c r="AZ250" s="12">
        <v>205.34923</v>
      </c>
      <c r="BA250" s="1">
        <f t="shared" si="18"/>
        <v>113.67666666666666</v>
      </c>
    </row>
    <row r="251" spans="1:53" ht="12.75">
      <c r="A251" s="1">
        <v>1050</v>
      </c>
      <c r="B251" s="2">
        <f t="shared" si="19"/>
        <v>2132.642852599984</v>
      </c>
      <c r="C251" s="2">
        <f t="shared" si="22"/>
        <v>2132.678566899984</v>
      </c>
      <c r="D251" s="3">
        <v>0.0357143</v>
      </c>
      <c r="E251" s="3">
        <f t="shared" si="17"/>
        <v>2132.660709749984</v>
      </c>
      <c r="F251" s="8">
        <v>32683.589</v>
      </c>
      <c r="G251" s="8">
        <f t="shared" si="20"/>
        <v>2.463999999999942</v>
      </c>
      <c r="I251" s="5">
        <v>49.04</v>
      </c>
      <c r="J251" s="11">
        <v>4.94</v>
      </c>
      <c r="K251" s="11">
        <v>5.55</v>
      </c>
      <c r="L251" s="5">
        <v>30.52</v>
      </c>
      <c r="M251" s="5">
        <v>335.84</v>
      </c>
      <c r="N251" s="5">
        <v>0.97</v>
      </c>
      <c r="O251" s="5">
        <v>83.51</v>
      </c>
      <c r="P251" s="5">
        <v>62.3</v>
      </c>
      <c r="Q251" s="5">
        <v>193.49</v>
      </c>
      <c r="R251" s="8">
        <v>1683.57791</v>
      </c>
      <c r="S251" s="12">
        <v>1.25522</v>
      </c>
      <c r="T251" s="12">
        <v>2.00892</v>
      </c>
      <c r="U251" s="8">
        <v>13.30458</v>
      </c>
      <c r="V251" s="8">
        <v>857.15033</v>
      </c>
      <c r="W251" s="8">
        <v>80.43038</v>
      </c>
      <c r="X251" s="8">
        <v>181.82981</v>
      </c>
      <c r="Y251" s="8">
        <v>22.28175</v>
      </c>
      <c r="Z251" s="8">
        <v>82.58303</v>
      </c>
      <c r="AA251" s="8">
        <v>17197.08068</v>
      </c>
      <c r="AB251" s="8">
        <v>3921.5873</v>
      </c>
      <c r="AC251" s="8">
        <v>12054.05512</v>
      </c>
      <c r="AD251" s="8">
        <v>2374.77173</v>
      </c>
      <c r="AE251" s="8">
        <v>13113.66058</v>
      </c>
      <c r="AF251" s="8">
        <v>2494.77259</v>
      </c>
      <c r="AG251" s="8">
        <v>6309.28807</v>
      </c>
      <c r="AH251" s="8">
        <v>802.75288</v>
      </c>
      <c r="AI251" s="8">
        <v>4976.38907</v>
      </c>
      <c r="AJ251" s="8">
        <v>662.33667</v>
      </c>
      <c r="AK251" s="8">
        <v>61.14395</v>
      </c>
      <c r="AL251" s="8">
        <v>1.2441</v>
      </c>
      <c r="AM251" s="8">
        <v>8318.97946</v>
      </c>
      <c r="AN251" s="8">
        <v>35.97737</v>
      </c>
      <c r="AO251" s="8">
        <v>0.8178199999999998</v>
      </c>
      <c r="AP251" s="8">
        <v>44.46616</v>
      </c>
      <c r="AQ251" s="8">
        <v>71.84324</v>
      </c>
      <c r="AR251" s="8">
        <v>315.24586</v>
      </c>
      <c r="AS251" s="12">
        <v>1295.13863</v>
      </c>
      <c r="AT251" s="8">
        <v>131.17458</v>
      </c>
      <c r="AU251" s="8">
        <v>71.37128</v>
      </c>
      <c r="AV251" s="8">
        <v>2337.82695</v>
      </c>
      <c r="AW251" s="8">
        <v>43.98745</v>
      </c>
      <c r="AX251" s="8">
        <v>37.81487</v>
      </c>
      <c r="AY251" s="12">
        <v>99.74428</v>
      </c>
      <c r="AZ251" s="12">
        <v>136.14531</v>
      </c>
      <c r="BA251" s="1">
        <f t="shared" si="18"/>
        <v>64.49666666666667</v>
      </c>
    </row>
    <row r="252" spans="1:53" ht="12.75">
      <c r="A252" s="1">
        <v>1051</v>
      </c>
      <c r="B252" s="2">
        <f t="shared" si="19"/>
        <v>2132.678566899984</v>
      </c>
      <c r="C252" s="2">
        <f t="shared" si="22"/>
        <v>2132.7142811999843</v>
      </c>
      <c r="D252" s="3">
        <v>0.0357143</v>
      </c>
      <c r="E252" s="3">
        <f aca="true" t="shared" si="23" ref="E252:E337">AVERAGE(B252,C252)</f>
        <v>2132.696424049984</v>
      </c>
      <c r="F252" s="8">
        <v>32686.053</v>
      </c>
      <c r="G252" s="8">
        <f t="shared" si="20"/>
        <v>2.463999999999942</v>
      </c>
      <c r="I252" s="5">
        <v>81.81</v>
      </c>
      <c r="J252" s="11">
        <v>6.05</v>
      </c>
      <c r="K252" s="11">
        <v>5.93</v>
      </c>
      <c r="L252" s="5">
        <v>31.66</v>
      </c>
      <c r="M252" s="5">
        <v>321.9</v>
      </c>
      <c r="N252" s="5">
        <v>1.14</v>
      </c>
      <c r="O252" s="5">
        <v>86.08</v>
      </c>
      <c r="P252" s="5">
        <v>67.59</v>
      </c>
      <c r="Q252" s="5">
        <v>164.04</v>
      </c>
      <c r="R252" s="8">
        <v>1566.30984</v>
      </c>
      <c r="S252" s="12">
        <v>1.36057</v>
      </c>
      <c r="T252" s="12">
        <v>1.85097</v>
      </c>
      <c r="U252" s="8">
        <v>13.66238</v>
      </c>
      <c r="V252" s="8">
        <v>773.35769</v>
      </c>
      <c r="W252" s="8">
        <v>63.16085</v>
      </c>
      <c r="X252" s="8">
        <v>139.01724</v>
      </c>
      <c r="Y252" s="8">
        <v>17.17071</v>
      </c>
      <c r="Z252" s="8">
        <v>64.05401</v>
      </c>
      <c r="AA252" s="8">
        <v>13839.77456</v>
      </c>
      <c r="AB252" s="8">
        <v>3170.54561</v>
      </c>
      <c r="AC252" s="8">
        <v>9877.80932</v>
      </c>
      <c r="AD252" s="8">
        <v>1957.99922</v>
      </c>
      <c r="AE252" s="8">
        <v>10028.99106</v>
      </c>
      <c r="AF252" s="8">
        <v>1880.3501</v>
      </c>
      <c r="AG252" s="8">
        <v>4704.51632</v>
      </c>
      <c r="AH252" s="8">
        <v>681.06261</v>
      </c>
      <c r="AI252" s="8">
        <v>3713.00277</v>
      </c>
      <c r="AJ252" s="8">
        <v>524.91637</v>
      </c>
      <c r="AK252" s="8">
        <v>57.238519999999994</v>
      </c>
      <c r="AL252" s="8">
        <v>1.44197</v>
      </c>
      <c r="AM252" s="8">
        <v>7365.22964</v>
      </c>
      <c r="AN252" s="8">
        <v>34.59522</v>
      </c>
      <c r="AO252" s="8">
        <v>0.8186799999999996</v>
      </c>
      <c r="AP252" s="8">
        <v>37.81399</v>
      </c>
      <c r="AQ252" s="8">
        <v>83.87146</v>
      </c>
      <c r="AR252" s="8">
        <v>289.47682</v>
      </c>
      <c r="AS252" s="12">
        <v>1285.15001</v>
      </c>
      <c r="AT252" s="8">
        <v>98.14788</v>
      </c>
      <c r="AU252" s="8">
        <v>60.86698</v>
      </c>
      <c r="AV252" s="8">
        <v>2175.62235</v>
      </c>
      <c r="AW252" s="8">
        <v>36.58188</v>
      </c>
      <c r="AX252" s="8">
        <v>32.12234</v>
      </c>
      <c r="AY252" s="12">
        <v>89.40161</v>
      </c>
      <c r="AZ252" s="12">
        <v>126.14669</v>
      </c>
      <c r="BA252" s="1">
        <f t="shared" si="18"/>
        <v>54.68</v>
      </c>
    </row>
    <row r="253" spans="1:53" ht="12.75">
      <c r="A253" s="1">
        <v>1052</v>
      </c>
      <c r="B253" s="2">
        <f t="shared" si="19"/>
        <v>2132.7142811999843</v>
      </c>
      <c r="C253" s="2">
        <f t="shared" si="22"/>
        <v>2132.7499954999844</v>
      </c>
      <c r="D253" s="3">
        <v>0.0357143</v>
      </c>
      <c r="E253" s="3">
        <f t="shared" si="23"/>
        <v>2132.7321383499843</v>
      </c>
      <c r="F253" s="8">
        <v>32688.518</v>
      </c>
      <c r="G253" s="8">
        <f t="shared" si="20"/>
        <v>2.4650000000001455</v>
      </c>
      <c r="I253" s="5">
        <v>70.81</v>
      </c>
      <c r="J253" s="11">
        <v>5.21</v>
      </c>
      <c r="K253" s="11">
        <v>5.14</v>
      </c>
      <c r="L253" s="5">
        <v>31</v>
      </c>
      <c r="M253" s="5">
        <v>333.05</v>
      </c>
      <c r="N253" s="5">
        <v>1.65</v>
      </c>
      <c r="O253" s="5">
        <v>94.51</v>
      </c>
      <c r="P253" s="5">
        <v>75.72</v>
      </c>
      <c r="Q253" s="5">
        <v>179.09</v>
      </c>
      <c r="R253" s="8">
        <v>1648.85713</v>
      </c>
      <c r="S253" s="12">
        <v>1.27434</v>
      </c>
      <c r="T253" s="12">
        <v>2.18175</v>
      </c>
      <c r="U253" s="8">
        <v>12.32557</v>
      </c>
      <c r="V253" s="8">
        <v>788.79403</v>
      </c>
      <c r="W253" s="8">
        <v>68.65388</v>
      </c>
      <c r="X253" s="8">
        <v>155.31573</v>
      </c>
      <c r="Y253" s="8">
        <v>19.2779</v>
      </c>
      <c r="Z253" s="8">
        <v>70.02513</v>
      </c>
      <c r="AA253" s="8">
        <v>15134.42225</v>
      </c>
      <c r="AB253" s="8">
        <v>3528.87954</v>
      </c>
      <c r="AC253" s="8">
        <v>10937.73633</v>
      </c>
      <c r="AD253" s="8">
        <v>2163.89455</v>
      </c>
      <c r="AE253" s="8">
        <v>10922.82373</v>
      </c>
      <c r="AF253" s="8">
        <v>2209.98379</v>
      </c>
      <c r="AG253" s="8">
        <v>5519.40359</v>
      </c>
      <c r="AH253" s="8">
        <v>779.89061</v>
      </c>
      <c r="AI253" s="8">
        <v>4390.726</v>
      </c>
      <c r="AJ253" s="8">
        <v>615.41389</v>
      </c>
      <c r="AK253" s="8">
        <v>56.88677</v>
      </c>
      <c r="AL253" s="8">
        <v>1.18726</v>
      </c>
      <c r="AM253" s="8">
        <v>7912.87086</v>
      </c>
      <c r="AN253" s="8">
        <v>35.08871</v>
      </c>
      <c r="AO253" s="8">
        <v>0.72919</v>
      </c>
      <c r="AP253" s="8">
        <v>40.73045</v>
      </c>
      <c r="AQ253" s="8">
        <v>76.36683</v>
      </c>
      <c r="AR253" s="8">
        <v>306.62714</v>
      </c>
      <c r="AS253" s="12">
        <v>993.15887</v>
      </c>
      <c r="AT253" s="8">
        <v>110.035</v>
      </c>
      <c r="AU253" s="8">
        <v>66.83703</v>
      </c>
      <c r="AV253" s="8">
        <v>2167.87552</v>
      </c>
      <c r="AW253" s="8">
        <v>38.81051</v>
      </c>
      <c r="AX253" s="8">
        <v>34.96889</v>
      </c>
      <c r="AY253" s="12">
        <v>81.15127</v>
      </c>
      <c r="AZ253" s="12">
        <v>130.52811</v>
      </c>
      <c r="BA253" s="1">
        <f t="shared" si="18"/>
        <v>59.696666666666665</v>
      </c>
    </row>
    <row r="254" spans="1:53" ht="12.75">
      <c r="A254" s="1">
        <v>1053</v>
      </c>
      <c r="B254" s="2">
        <f t="shared" si="19"/>
        <v>2132.7499954999844</v>
      </c>
      <c r="C254" s="2">
        <f t="shared" si="22"/>
        <v>2132.7857097999845</v>
      </c>
      <c r="D254" s="3">
        <v>0.0357143</v>
      </c>
      <c r="E254" s="3">
        <f t="shared" si="23"/>
        <v>2132.7678526499844</v>
      </c>
      <c r="F254" s="8">
        <v>32690.982</v>
      </c>
      <c r="G254" s="8">
        <f t="shared" si="20"/>
        <v>2.463999999999942</v>
      </c>
      <c r="I254" s="5">
        <v>56.15</v>
      </c>
      <c r="J254" s="11">
        <v>5.08</v>
      </c>
      <c r="K254" s="11">
        <v>4.63</v>
      </c>
      <c r="L254" s="5">
        <v>27.1</v>
      </c>
      <c r="M254" s="5">
        <v>294.87</v>
      </c>
      <c r="N254" s="5">
        <v>1.29</v>
      </c>
      <c r="O254" s="5">
        <v>79.72</v>
      </c>
      <c r="P254" s="5">
        <v>78.29</v>
      </c>
      <c r="Q254" s="5">
        <v>175.79</v>
      </c>
      <c r="R254" s="8">
        <v>1399.03031</v>
      </c>
      <c r="S254" s="12">
        <v>1.62411</v>
      </c>
      <c r="T254" s="12">
        <v>1.81471</v>
      </c>
      <c r="U254" s="8">
        <v>13.02578</v>
      </c>
      <c r="V254" s="8">
        <v>671.96668</v>
      </c>
      <c r="W254" s="8">
        <v>60.87591</v>
      </c>
      <c r="X254" s="8">
        <v>135.25428</v>
      </c>
      <c r="Y254" s="8">
        <v>16.25534</v>
      </c>
      <c r="Z254" s="8">
        <v>60.85723</v>
      </c>
      <c r="AA254" s="8">
        <v>13866.41865</v>
      </c>
      <c r="AB254" s="8">
        <v>3125.48086</v>
      </c>
      <c r="AC254" s="8">
        <v>9346.59522</v>
      </c>
      <c r="AD254" s="8">
        <v>1945.82588</v>
      </c>
      <c r="AE254" s="8">
        <v>10172.52036</v>
      </c>
      <c r="AF254" s="8">
        <v>1935.89654</v>
      </c>
      <c r="AG254" s="8">
        <v>4657.61498</v>
      </c>
      <c r="AH254" s="8">
        <v>610.204</v>
      </c>
      <c r="AI254" s="8">
        <v>3634.34798</v>
      </c>
      <c r="AJ254" s="8">
        <v>511.81032</v>
      </c>
      <c r="AK254" s="8">
        <v>52.255649999999996</v>
      </c>
      <c r="AL254" s="8">
        <v>1.15011</v>
      </c>
      <c r="AM254" s="8">
        <v>7238.0676</v>
      </c>
      <c r="AN254" s="8">
        <v>31.337120000000002</v>
      </c>
      <c r="AO254" s="8">
        <v>0.7956799999999999</v>
      </c>
      <c r="AP254" s="8">
        <v>34.60737</v>
      </c>
      <c r="AQ254" s="8">
        <v>64.48068</v>
      </c>
      <c r="AR254" s="8">
        <v>264.27664</v>
      </c>
      <c r="AS254" s="12">
        <v>898.2353</v>
      </c>
      <c r="AT254" s="8">
        <v>99.07765</v>
      </c>
      <c r="AU254" s="8">
        <v>57.16364</v>
      </c>
      <c r="AV254" s="8">
        <v>1909.51296</v>
      </c>
      <c r="AW254" s="8">
        <v>34.65106</v>
      </c>
      <c r="AX254" s="8">
        <v>29.59334</v>
      </c>
      <c r="AY254" s="12">
        <v>76.17709</v>
      </c>
      <c r="AZ254" s="12">
        <v>111.20494</v>
      </c>
      <c r="BA254" s="1">
        <f t="shared" si="18"/>
        <v>58.596666666666664</v>
      </c>
    </row>
    <row r="255" spans="1:53" ht="12.75">
      <c r="A255" s="1">
        <v>1054</v>
      </c>
      <c r="B255" s="2">
        <f t="shared" si="19"/>
        <v>2132.7857097999845</v>
      </c>
      <c r="C255" s="2">
        <f t="shared" si="22"/>
        <v>2132.8214240999846</v>
      </c>
      <c r="D255" s="3">
        <v>0.0357143</v>
      </c>
      <c r="E255" s="3">
        <f t="shared" si="23"/>
        <v>2132.8035669499845</v>
      </c>
      <c r="F255" s="8">
        <v>32693.446</v>
      </c>
      <c r="G255" s="8">
        <f t="shared" si="20"/>
        <v>2.463999999999942</v>
      </c>
      <c r="I255" s="5">
        <v>42.84</v>
      </c>
      <c r="J255" s="11">
        <v>6.48</v>
      </c>
      <c r="K255" s="11">
        <v>4.31</v>
      </c>
      <c r="L255" s="5">
        <v>24.39</v>
      </c>
      <c r="M255" s="5">
        <v>291.55</v>
      </c>
      <c r="N255" s="5">
        <v>1.2</v>
      </c>
      <c r="O255" s="5">
        <v>63.08</v>
      </c>
      <c r="P255" s="5">
        <v>67.09</v>
      </c>
      <c r="Q255" s="5">
        <v>151.58</v>
      </c>
      <c r="R255" s="8">
        <v>1222.64298</v>
      </c>
      <c r="S255" s="12">
        <v>0.92461</v>
      </c>
      <c r="T255" s="12">
        <v>1.37963</v>
      </c>
      <c r="U255" s="8">
        <v>8.84525</v>
      </c>
      <c r="V255" s="8">
        <v>543.7404</v>
      </c>
      <c r="W255" s="8">
        <v>49.79922</v>
      </c>
      <c r="X255" s="8">
        <v>110.33208</v>
      </c>
      <c r="Y255" s="8">
        <v>13.92741</v>
      </c>
      <c r="Z255" s="8">
        <v>50.50428</v>
      </c>
      <c r="AA255" s="8">
        <v>11145.02296</v>
      </c>
      <c r="AB255" s="8">
        <v>2634.7997</v>
      </c>
      <c r="AC255" s="8">
        <v>7941.81742</v>
      </c>
      <c r="AD255" s="8">
        <v>1620.32931</v>
      </c>
      <c r="AE255" s="8">
        <v>8238.23171</v>
      </c>
      <c r="AF255" s="8">
        <v>1619.15619</v>
      </c>
      <c r="AG255" s="8">
        <v>4040.36427</v>
      </c>
      <c r="AH255" s="8">
        <v>520.03061</v>
      </c>
      <c r="AI255" s="8">
        <v>3140.84851</v>
      </c>
      <c r="AJ255" s="8">
        <v>439.29938</v>
      </c>
      <c r="AK255" s="8">
        <v>42.20457</v>
      </c>
      <c r="AL255" s="8">
        <v>0.88823</v>
      </c>
      <c r="AM255" s="8">
        <v>6023.30554</v>
      </c>
      <c r="AN255" s="8">
        <v>25.77877</v>
      </c>
      <c r="AO255" s="8">
        <v>0.5380399999999996</v>
      </c>
      <c r="AP255" s="8">
        <v>28.44321</v>
      </c>
      <c r="AQ255" s="8">
        <v>51.26527</v>
      </c>
      <c r="AR255" s="8">
        <v>227.32819</v>
      </c>
      <c r="AS255" s="12">
        <v>852.54277</v>
      </c>
      <c r="AT255" s="8">
        <v>84.89118</v>
      </c>
      <c r="AU255" s="8">
        <v>51.23281</v>
      </c>
      <c r="AV255" s="8">
        <v>1555.97611</v>
      </c>
      <c r="AW255" s="8">
        <v>27.07941</v>
      </c>
      <c r="AX255" s="8">
        <v>24.73749</v>
      </c>
      <c r="AY255" s="12">
        <v>57.66906</v>
      </c>
      <c r="AZ255" s="12">
        <v>89.85957</v>
      </c>
      <c r="BA255" s="1">
        <f t="shared" si="18"/>
        <v>50.52666666666667</v>
      </c>
    </row>
    <row r="256" spans="1:53" ht="12.75">
      <c r="A256" s="1">
        <v>1055</v>
      </c>
      <c r="B256" s="2">
        <f t="shared" si="19"/>
        <v>2132.8214240999846</v>
      </c>
      <c r="C256" s="2">
        <f t="shared" si="22"/>
        <v>2132.8571383999847</v>
      </c>
      <c r="D256" s="3">
        <v>0.0357143</v>
      </c>
      <c r="E256" s="3">
        <f t="shared" si="23"/>
        <v>2132.8392812499847</v>
      </c>
      <c r="F256" s="8">
        <v>32695.91</v>
      </c>
      <c r="G256" s="8">
        <f t="shared" si="20"/>
        <v>2.463999999999942</v>
      </c>
      <c r="I256" s="5">
        <v>51.78</v>
      </c>
      <c r="J256" s="11">
        <v>6.05</v>
      </c>
      <c r="K256" s="11">
        <v>5.27</v>
      </c>
      <c r="L256" s="5">
        <v>28.38</v>
      </c>
      <c r="M256" s="5">
        <v>331.46</v>
      </c>
      <c r="N256" s="5">
        <v>0.37</v>
      </c>
      <c r="O256" s="5">
        <v>50.29</v>
      </c>
      <c r="P256" s="5">
        <v>47.71</v>
      </c>
      <c r="Q256" s="5">
        <v>117.95</v>
      </c>
      <c r="R256" s="8">
        <v>1808.49743</v>
      </c>
      <c r="S256" s="12">
        <v>1.51876</v>
      </c>
      <c r="T256" s="12">
        <v>2.5998</v>
      </c>
      <c r="U256" s="8">
        <v>14.08242</v>
      </c>
      <c r="V256" s="8">
        <v>891.19557</v>
      </c>
      <c r="W256" s="8">
        <v>84.41437</v>
      </c>
      <c r="X256" s="8">
        <v>181.20311</v>
      </c>
      <c r="Y256" s="8">
        <v>22.45404</v>
      </c>
      <c r="Z256" s="8">
        <v>84.60006</v>
      </c>
      <c r="AA256" s="8">
        <v>17563.81902</v>
      </c>
      <c r="AB256" s="8">
        <v>4180.55341</v>
      </c>
      <c r="AC256" s="8">
        <v>12269.7828</v>
      </c>
      <c r="AD256" s="8">
        <v>2643.39037</v>
      </c>
      <c r="AE256" s="8">
        <v>13571.1468</v>
      </c>
      <c r="AF256" s="8">
        <v>2735.33988</v>
      </c>
      <c r="AG256" s="8">
        <v>8061.49079</v>
      </c>
      <c r="AH256" s="8">
        <v>950.0298</v>
      </c>
      <c r="AI256" s="8">
        <v>4832.61924</v>
      </c>
      <c r="AJ256" s="8">
        <v>703.77324</v>
      </c>
      <c r="AK256" s="8">
        <v>68.39583</v>
      </c>
      <c r="AL256" s="8">
        <v>1.50603</v>
      </c>
      <c r="AM256" s="8">
        <v>9546.04018</v>
      </c>
      <c r="AN256" s="8">
        <v>37.6804</v>
      </c>
      <c r="AO256" s="8">
        <v>0.9102799999999998</v>
      </c>
      <c r="AP256" s="8">
        <v>39.38265</v>
      </c>
      <c r="AQ256" s="8">
        <v>68.15351</v>
      </c>
      <c r="AR256" s="8">
        <v>332.49001</v>
      </c>
      <c r="AS256" s="12">
        <v>978.85073</v>
      </c>
      <c r="AT256" s="8">
        <v>125.53843</v>
      </c>
      <c r="AU256" s="8">
        <v>86.82548</v>
      </c>
      <c r="AV256" s="8">
        <v>2312.96805</v>
      </c>
      <c r="AW256" s="8">
        <v>40.4753</v>
      </c>
      <c r="AX256" s="8">
        <v>36.40566</v>
      </c>
      <c r="AY256" s="12">
        <v>91.61887</v>
      </c>
      <c r="AZ256" s="12">
        <v>158.95677</v>
      </c>
      <c r="BA256" s="1">
        <f t="shared" si="18"/>
        <v>39.31666666666667</v>
      </c>
    </row>
    <row r="257" spans="1:53" ht="12.75">
      <c r="A257" s="1">
        <v>1056</v>
      </c>
      <c r="B257" s="2">
        <f t="shared" si="19"/>
        <v>2132.8571383999847</v>
      </c>
      <c r="C257" s="2">
        <f t="shared" si="22"/>
        <v>2132.892852699985</v>
      </c>
      <c r="D257" s="3">
        <v>0.0357143</v>
      </c>
      <c r="E257" s="3">
        <f t="shared" si="23"/>
        <v>2132.8749955499848</v>
      </c>
      <c r="F257" s="8">
        <v>32698.375</v>
      </c>
      <c r="G257" s="8">
        <f t="shared" si="20"/>
        <v>2.4650000000001455</v>
      </c>
      <c r="I257" s="5">
        <v>104.22</v>
      </c>
      <c r="J257" s="11">
        <v>7.14</v>
      </c>
      <c r="K257" s="11">
        <v>7.11</v>
      </c>
      <c r="L257" s="5">
        <v>49.48</v>
      </c>
      <c r="M257" s="5">
        <v>607.98</v>
      </c>
      <c r="N257" s="5">
        <v>2.56</v>
      </c>
      <c r="O257" s="5">
        <v>142.34</v>
      </c>
      <c r="P257" s="5">
        <v>125.59</v>
      </c>
      <c r="Q257" s="5">
        <v>554.67</v>
      </c>
      <c r="R257" s="8">
        <v>3011.00883</v>
      </c>
      <c r="S257" s="12">
        <v>2.12254</v>
      </c>
      <c r="T257" s="12">
        <v>3.51685</v>
      </c>
      <c r="U257" s="8">
        <v>24.72494</v>
      </c>
      <c r="V257" s="8">
        <v>1585.57641</v>
      </c>
      <c r="W257" s="8">
        <v>157.98291</v>
      </c>
      <c r="X257" s="8">
        <v>359.93151</v>
      </c>
      <c r="Y257" s="8">
        <v>44.69839</v>
      </c>
      <c r="Z257" s="8">
        <v>161.14038</v>
      </c>
      <c r="AA257" s="8">
        <v>33951.49631</v>
      </c>
      <c r="AB257" s="8">
        <v>7791.46646</v>
      </c>
      <c r="AC257" s="8">
        <v>24743.82353</v>
      </c>
      <c r="AD257" s="8">
        <v>4909.96041</v>
      </c>
      <c r="AE257" s="8">
        <v>25313.22408</v>
      </c>
      <c r="AF257" s="8">
        <v>5060.05911</v>
      </c>
      <c r="AG257" s="8">
        <v>11867.01726</v>
      </c>
      <c r="AH257" s="8">
        <v>1552.19597</v>
      </c>
      <c r="AI257" s="8">
        <v>8739.02393</v>
      </c>
      <c r="AJ257" s="8">
        <v>1294.50446</v>
      </c>
      <c r="AK257" s="8">
        <v>124.54227999999999</v>
      </c>
      <c r="AL257" s="8">
        <v>2.40512</v>
      </c>
      <c r="AM257" s="8">
        <v>16305.54742</v>
      </c>
      <c r="AN257" s="8">
        <v>69.31239</v>
      </c>
      <c r="AO257" s="8">
        <v>1.7818999999999998</v>
      </c>
      <c r="AP257" s="8">
        <v>78.04319</v>
      </c>
      <c r="AQ257" s="8">
        <v>189.09669</v>
      </c>
      <c r="AR257" s="8">
        <v>597.02927</v>
      </c>
      <c r="AS257" s="12">
        <v>2117.70033</v>
      </c>
      <c r="AT257" s="8">
        <v>211.67294</v>
      </c>
      <c r="AU257" s="8">
        <v>121.65113</v>
      </c>
      <c r="AV257" s="8">
        <v>4365.26945</v>
      </c>
      <c r="AW257" s="8">
        <v>79.83734</v>
      </c>
      <c r="AX257" s="8">
        <v>64.20103</v>
      </c>
      <c r="AY257" s="12">
        <v>163.89011</v>
      </c>
      <c r="AZ257" s="12">
        <v>259.04968</v>
      </c>
      <c r="BA257" s="1">
        <f t="shared" si="18"/>
        <v>184.89</v>
      </c>
    </row>
    <row r="258" spans="1:53" ht="12.75">
      <c r="A258" s="1">
        <v>1057</v>
      </c>
      <c r="B258" s="2">
        <f t="shared" si="19"/>
        <v>2132.892852699985</v>
      </c>
      <c r="C258" s="2">
        <f t="shared" si="22"/>
        <v>2132.928566999985</v>
      </c>
      <c r="D258" s="3">
        <v>0.0357143</v>
      </c>
      <c r="E258" s="3">
        <f t="shared" si="23"/>
        <v>2132.910709849985</v>
      </c>
      <c r="F258" s="8">
        <v>32700.844</v>
      </c>
      <c r="G258" s="8">
        <f t="shared" si="20"/>
        <v>2.4690000000009604</v>
      </c>
      <c r="I258" s="5">
        <v>64.21</v>
      </c>
      <c r="J258" s="11">
        <v>4.92</v>
      </c>
      <c r="K258" s="11">
        <v>5.57</v>
      </c>
      <c r="L258" s="5">
        <v>24.71</v>
      </c>
      <c r="M258" s="5">
        <v>239.97</v>
      </c>
      <c r="N258" s="5">
        <v>1.21</v>
      </c>
      <c r="O258" s="5">
        <v>99.25</v>
      </c>
      <c r="P258" s="5">
        <v>56.57</v>
      </c>
      <c r="Q258" s="5">
        <v>177.42</v>
      </c>
      <c r="R258" s="8">
        <v>1108.08823</v>
      </c>
      <c r="S258" s="12">
        <v>1.23122</v>
      </c>
      <c r="T258" s="12">
        <v>1.56091</v>
      </c>
      <c r="U258" s="8">
        <v>9.6321</v>
      </c>
      <c r="V258" s="8">
        <v>530.87742</v>
      </c>
      <c r="W258" s="8">
        <v>42.46892</v>
      </c>
      <c r="X258" s="8">
        <v>90.29423</v>
      </c>
      <c r="Y258" s="8">
        <v>11.26547</v>
      </c>
      <c r="Z258" s="8">
        <v>41.95479</v>
      </c>
      <c r="AA258" s="8">
        <v>9101.70681</v>
      </c>
      <c r="AB258" s="8">
        <v>2132.42817</v>
      </c>
      <c r="AC258" s="8">
        <v>6529.32859</v>
      </c>
      <c r="AD258" s="8">
        <v>1290.85805</v>
      </c>
      <c r="AE258" s="8">
        <v>6730.55417</v>
      </c>
      <c r="AF258" s="8">
        <v>1309.75428</v>
      </c>
      <c r="AG258" s="8">
        <v>3069.83865</v>
      </c>
      <c r="AH258" s="8">
        <v>465.84004</v>
      </c>
      <c r="AI258" s="8">
        <v>2485.82247</v>
      </c>
      <c r="AJ258" s="8">
        <v>351.07852</v>
      </c>
      <c r="AK258" s="8">
        <v>38.53149</v>
      </c>
      <c r="AL258" s="8">
        <v>0.9272</v>
      </c>
      <c r="AM258" s="8">
        <v>5545.17312</v>
      </c>
      <c r="AN258" s="8">
        <v>25.20112</v>
      </c>
      <c r="AO258" s="8">
        <v>0.7380499999999999</v>
      </c>
      <c r="AP258" s="8">
        <v>26.7087</v>
      </c>
      <c r="AQ258" s="8">
        <v>67.59086</v>
      </c>
      <c r="AR258" s="8">
        <v>199.57235</v>
      </c>
      <c r="AS258" s="12">
        <v>1005.72961</v>
      </c>
      <c r="AT258" s="8">
        <v>74.46379</v>
      </c>
      <c r="AU258" s="8">
        <v>46.17252</v>
      </c>
      <c r="AV258" s="8">
        <v>1486.59984</v>
      </c>
      <c r="AW258" s="8">
        <v>27.07298</v>
      </c>
      <c r="AX258" s="8">
        <v>22.66675</v>
      </c>
      <c r="AY258" s="12">
        <v>63.3724</v>
      </c>
      <c r="AZ258" s="12">
        <v>79.74861</v>
      </c>
      <c r="BA258" s="1">
        <f t="shared" si="18"/>
        <v>59.13999999999999</v>
      </c>
    </row>
    <row r="259" spans="1:53" ht="12.75">
      <c r="A259" s="1">
        <v>1058</v>
      </c>
      <c r="B259" s="2">
        <f t="shared" si="19"/>
        <v>2132.928566999985</v>
      </c>
      <c r="C259" s="2">
        <f t="shared" si="22"/>
        <v>2132.964281299985</v>
      </c>
      <c r="D259" s="3">
        <v>0.0357143</v>
      </c>
      <c r="E259" s="3">
        <f t="shared" si="23"/>
        <v>2132.946424149985</v>
      </c>
      <c r="F259" s="8">
        <v>32703.326</v>
      </c>
      <c r="G259" s="8">
        <f t="shared" si="20"/>
        <v>2.481999999999971</v>
      </c>
      <c r="I259" s="5">
        <v>77.66</v>
      </c>
      <c r="J259" s="11">
        <v>18.27</v>
      </c>
      <c r="K259" s="11">
        <v>6.46</v>
      </c>
      <c r="L259" s="5">
        <v>30.27</v>
      </c>
      <c r="M259" s="5">
        <v>315.59</v>
      </c>
      <c r="N259" s="5">
        <v>7.35</v>
      </c>
      <c r="O259" s="5">
        <v>117.39</v>
      </c>
      <c r="P259" s="5">
        <v>107.2</v>
      </c>
      <c r="Q259" s="5">
        <v>395.87</v>
      </c>
      <c r="R259" s="8">
        <v>1643.18375</v>
      </c>
      <c r="S259" s="12">
        <v>1.89737</v>
      </c>
      <c r="T259" s="12">
        <v>2.65727</v>
      </c>
      <c r="U259" s="8">
        <v>13.49593</v>
      </c>
      <c r="V259" s="8">
        <v>872.15384</v>
      </c>
      <c r="W259" s="8">
        <v>65.16911</v>
      </c>
      <c r="X259" s="8">
        <v>148.05933</v>
      </c>
      <c r="Y259" s="8">
        <v>18.3711</v>
      </c>
      <c r="Z259" s="8">
        <v>69.30505</v>
      </c>
      <c r="AA259" s="8">
        <v>15049.97301</v>
      </c>
      <c r="AB259" s="8">
        <v>3511.63941</v>
      </c>
      <c r="AC259" s="8">
        <v>9890.86877</v>
      </c>
      <c r="AD259" s="8">
        <v>2077.02407</v>
      </c>
      <c r="AE259" s="8">
        <v>11129.60123</v>
      </c>
      <c r="AF259" s="8">
        <v>2108.92034</v>
      </c>
      <c r="AG259" s="8">
        <v>5218.57645</v>
      </c>
      <c r="AH259" s="8">
        <v>684.16859</v>
      </c>
      <c r="AI259" s="8">
        <v>3901.29886</v>
      </c>
      <c r="AJ259" s="8">
        <v>584.49779</v>
      </c>
      <c r="AK259" s="8">
        <v>63.65500999999999</v>
      </c>
      <c r="AL259" s="8">
        <v>1.51347</v>
      </c>
      <c r="AM259" s="8">
        <v>8222.16269</v>
      </c>
      <c r="AN259" s="8">
        <v>39.487559999999995</v>
      </c>
      <c r="AO259" s="8">
        <v>1.3971799999999996</v>
      </c>
      <c r="AP259" s="8">
        <v>33.4361</v>
      </c>
      <c r="AQ259" s="8">
        <v>140.14187</v>
      </c>
      <c r="AR259" s="8">
        <v>298.26771</v>
      </c>
      <c r="AS259" s="12">
        <v>1197.54258</v>
      </c>
      <c r="AT259" s="8">
        <v>106.01429</v>
      </c>
      <c r="AU259" s="8">
        <v>60.96887</v>
      </c>
      <c r="AV259" s="8">
        <v>2304.64216</v>
      </c>
      <c r="AW259" s="8">
        <v>37.18569</v>
      </c>
      <c r="AX259" s="8">
        <v>32.69888</v>
      </c>
      <c r="AY259" s="12">
        <v>148.28091</v>
      </c>
      <c r="AZ259" s="12">
        <v>188.72232</v>
      </c>
      <c r="BA259" s="1">
        <f t="shared" si="18"/>
        <v>131.95666666666668</v>
      </c>
    </row>
    <row r="260" spans="1:53" ht="12.75">
      <c r="A260" s="1">
        <v>1059</v>
      </c>
      <c r="B260" s="2">
        <f t="shared" si="19"/>
        <v>2132.964281299985</v>
      </c>
      <c r="C260" s="2">
        <f t="shared" si="22"/>
        <v>2132.999995599985</v>
      </c>
      <c r="D260" s="3">
        <v>0.0357143</v>
      </c>
      <c r="E260" s="3">
        <f t="shared" si="23"/>
        <v>2132.982138449985</v>
      </c>
      <c r="F260" s="8">
        <v>32705.809</v>
      </c>
      <c r="G260" s="8">
        <f t="shared" si="20"/>
        <v>2.4830000000001746</v>
      </c>
      <c r="I260" s="5">
        <v>34.51</v>
      </c>
      <c r="J260" s="11">
        <v>5.78</v>
      </c>
      <c r="K260" s="11">
        <v>4.87</v>
      </c>
      <c r="L260" s="5">
        <v>28.52</v>
      </c>
      <c r="M260" s="5">
        <v>268.82</v>
      </c>
      <c r="N260" s="5">
        <v>0.97</v>
      </c>
      <c r="O260" s="5">
        <v>58.81</v>
      </c>
      <c r="P260" s="5">
        <v>76.43</v>
      </c>
      <c r="Q260" s="5">
        <v>179.17</v>
      </c>
      <c r="R260" s="8">
        <v>1313.9297</v>
      </c>
      <c r="S260" s="12">
        <v>1.34141</v>
      </c>
      <c r="T260" s="12">
        <v>4.1418</v>
      </c>
      <c r="U260" s="8">
        <v>10.67032</v>
      </c>
      <c r="V260" s="8">
        <v>755.97863</v>
      </c>
      <c r="W260" s="8">
        <v>77.08393</v>
      </c>
      <c r="X260" s="8">
        <v>175.52481</v>
      </c>
      <c r="Y260" s="8">
        <v>22.50131</v>
      </c>
      <c r="Z260" s="8">
        <v>82.5046</v>
      </c>
      <c r="AA260" s="8">
        <v>18300.66896</v>
      </c>
      <c r="AB260" s="8">
        <v>4628.31284</v>
      </c>
      <c r="AC260" s="8">
        <v>12800.31312</v>
      </c>
      <c r="AD260" s="8">
        <v>2549.12497</v>
      </c>
      <c r="AE260" s="8">
        <v>14871.03438</v>
      </c>
      <c r="AF260" s="8">
        <v>2663.8188</v>
      </c>
      <c r="AG260" s="8">
        <v>6460.6166</v>
      </c>
      <c r="AH260" s="8">
        <v>861.84646</v>
      </c>
      <c r="AI260" s="8">
        <v>4778.7702</v>
      </c>
      <c r="AJ260" s="8">
        <v>702.1053</v>
      </c>
      <c r="AK260" s="8">
        <v>62.85449</v>
      </c>
      <c r="AL260" s="8">
        <v>1.20399</v>
      </c>
      <c r="AM260" s="8">
        <v>7506.95188</v>
      </c>
      <c r="AN260" s="8">
        <v>31.475220000000004</v>
      </c>
      <c r="AO260" s="8">
        <v>0.84294</v>
      </c>
      <c r="AP260" s="8">
        <v>52.9128</v>
      </c>
      <c r="AQ260" s="8">
        <v>65.82804</v>
      </c>
      <c r="AR260" s="8">
        <v>264.38388</v>
      </c>
      <c r="AS260" s="12">
        <f>AVERAGE(AS259,AS262)</f>
        <v>1015.139085</v>
      </c>
      <c r="AT260" s="8">
        <v>236.97949</v>
      </c>
      <c r="AU260" s="8">
        <v>61.65705</v>
      </c>
      <c r="AV260" s="8">
        <v>2597.85247</v>
      </c>
      <c r="AW260" s="8">
        <v>75.74185</v>
      </c>
      <c r="AX260" s="8">
        <v>44.82759</v>
      </c>
      <c r="AY260" s="12">
        <v>207.24011</v>
      </c>
      <c r="AZ260" s="12">
        <v>244.10792</v>
      </c>
      <c r="BA260" s="1">
        <f t="shared" si="18"/>
        <v>59.72333333333333</v>
      </c>
    </row>
    <row r="261" spans="1:53" ht="12.75">
      <c r="A261" s="1">
        <v>1060</v>
      </c>
      <c r="B261" s="2">
        <f t="shared" si="19"/>
        <v>2132.999995599985</v>
      </c>
      <c r="C261" s="2">
        <f t="shared" si="22"/>
        <v>2133.039995599985</v>
      </c>
      <c r="D261" s="3">
        <v>0.04</v>
      </c>
      <c r="E261" s="3">
        <f t="shared" si="23"/>
        <v>2133.019995599985</v>
      </c>
      <c r="F261" s="8">
        <v>32708.44</v>
      </c>
      <c r="G261" s="8">
        <f t="shared" si="20"/>
        <v>2.6309999999975844</v>
      </c>
      <c r="I261" s="5">
        <v>57.79</v>
      </c>
      <c r="J261" s="11">
        <v>7.89</v>
      </c>
      <c r="K261" s="11">
        <v>5.8</v>
      </c>
      <c r="L261" s="5">
        <v>36.97</v>
      </c>
      <c r="M261" s="5">
        <v>399.62</v>
      </c>
      <c r="N261" s="5">
        <v>2.06</v>
      </c>
      <c r="O261" s="5">
        <v>85.87</v>
      </c>
      <c r="P261" s="5">
        <v>102.84</v>
      </c>
      <c r="Q261" s="5">
        <v>404.08</v>
      </c>
      <c r="R261" s="8">
        <v>1947.10315</v>
      </c>
      <c r="S261" s="12">
        <f>AVERAGE(S260,S262)</f>
        <v>1.298315</v>
      </c>
      <c r="T261" s="12">
        <v>2.79596</v>
      </c>
      <c r="U261" s="8">
        <v>15.96412</v>
      </c>
      <c r="V261" s="8">
        <v>1238.26912</v>
      </c>
      <c r="W261" s="8">
        <v>117.06597</v>
      </c>
      <c r="X261" s="8">
        <v>267.92657</v>
      </c>
      <c r="Y261" s="8">
        <v>33.68937</v>
      </c>
      <c r="Z261" s="8">
        <v>122.95927</v>
      </c>
      <c r="AA261" s="8">
        <v>26194.59647</v>
      </c>
      <c r="AB261" s="8">
        <v>6197.38879</v>
      </c>
      <c r="AC261" s="8">
        <v>19435.03228</v>
      </c>
      <c r="AD261" s="8">
        <v>3881.59447</v>
      </c>
      <c r="AE261" s="8">
        <v>19465.00939</v>
      </c>
      <c r="AF261" s="8">
        <v>3747.97549</v>
      </c>
      <c r="AG261" s="8">
        <v>8622.24627</v>
      </c>
      <c r="AH261" s="8">
        <v>1117.04748</v>
      </c>
      <c r="AI261" s="8">
        <v>6679.66348</v>
      </c>
      <c r="AJ261" s="8">
        <v>987.17417</v>
      </c>
      <c r="AK261" s="8">
        <v>82.25316</v>
      </c>
      <c r="AL261" s="8">
        <v>2.05997</v>
      </c>
      <c r="AM261" s="8">
        <v>10574.22044</v>
      </c>
      <c r="AN261" s="8">
        <v>45.93951</v>
      </c>
      <c r="AO261" s="8">
        <v>1.33955</v>
      </c>
      <c r="AP261" s="8">
        <v>62.74553</v>
      </c>
      <c r="AQ261" s="8">
        <v>135.9691</v>
      </c>
      <c r="AR261" s="8">
        <v>384.91529</v>
      </c>
      <c r="AS261" s="12">
        <f>AVERAGE(AS260,AS263)</f>
        <v>2240.8330125</v>
      </c>
      <c r="AT261" s="8">
        <v>213.18351</v>
      </c>
      <c r="AU261" s="8">
        <v>92.80605</v>
      </c>
      <c r="AV261" s="8">
        <v>3429.41369</v>
      </c>
      <c r="AW261" s="8">
        <v>73.84103</v>
      </c>
      <c r="AX261" s="8">
        <v>54.19761</v>
      </c>
      <c r="AY261" s="12">
        <v>172.35802</v>
      </c>
      <c r="AZ261" s="12">
        <v>228.26741</v>
      </c>
      <c r="BA261" s="1">
        <f t="shared" si="18"/>
        <v>134.69333333333333</v>
      </c>
    </row>
    <row r="262" spans="1:53" ht="12.75">
      <c r="A262" s="1">
        <v>1061</v>
      </c>
      <c r="B262" s="2">
        <f t="shared" si="19"/>
        <v>2133.039995599985</v>
      </c>
      <c r="C262" s="2">
        <f t="shared" si="22"/>
        <v>2133.079995599985</v>
      </c>
      <c r="D262" s="3">
        <v>0.04</v>
      </c>
      <c r="E262" s="3">
        <f t="shared" si="23"/>
        <v>2133.059995599985</v>
      </c>
      <c r="F262" s="8">
        <v>32711.22</v>
      </c>
      <c r="G262" s="8">
        <f t="shared" si="20"/>
        <v>2.780000000002474</v>
      </c>
      <c r="I262" s="5">
        <v>37.15</v>
      </c>
      <c r="J262" s="11">
        <v>5.91</v>
      </c>
      <c r="K262" s="11">
        <v>4.28</v>
      </c>
      <c r="L262" s="5">
        <v>26.62</v>
      </c>
      <c r="M262" s="5">
        <v>288.29</v>
      </c>
      <c r="N262" s="5">
        <v>1.46</v>
      </c>
      <c r="O262" s="5">
        <v>56.49</v>
      </c>
      <c r="P262" s="5">
        <v>68.74</v>
      </c>
      <c r="Q262" s="5">
        <v>214.13</v>
      </c>
      <c r="R262" s="8">
        <v>1251.31902</v>
      </c>
      <c r="S262" s="12">
        <v>1.25522</v>
      </c>
      <c r="T262" s="12">
        <v>1.64197</v>
      </c>
      <c r="U262" s="8">
        <v>10.47136</v>
      </c>
      <c r="V262" s="8">
        <v>665.98434</v>
      </c>
      <c r="W262" s="8">
        <v>65.24529</v>
      </c>
      <c r="X262" s="8">
        <v>145.63468</v>
      </c>
      <c r="Y262" s="8">
        <v>18.2367</v>
      </c>
      <c r="Z262" s="8">
        <v>66.93567</v>
      </c>
      <c r="AA262" s="8">
        <v>14137.655</v>
      </c>
      <c r="AB262" s="8">
        <v>3319.10619</v>
      </c>
      <c r="AC262" s="8">
        <v>10260.89501</v>
      </c>
      <c r="AD262" s="8">
        <v>2075.41667</v>
      </c>
      <c r="AE262" s="8">
        <v>10744.32131</v>
      </c>
      <c r="AF262" s="8">
        <v>2105.34871</v>
      </c>
      <c r="AG262" s="8">
        <v>4862.0972</v>
      </c>
      <c r="AH262" s="8">
        <v>676.3992</v>
      </c>
      <c r="AI262" s="8">
        <v>3666.37838</v>
      </c>
      <c r="AJ262" s="8">
        <v>532.23031</v>
      </c>
      <c r="AK262" s="8">
        <v>52.72325</v>
      </c>
      <c r="AL262" s="8">
        <v>1.06466</v>
      </c>
      <c r="AM262" s="8">
        <v>7334.22067</v>
      </c>
      <c r="AN262" s="8">
        <v>29.169990000000002</v>
      </c>
      <c r="AO262" s="8">
        <v>0.7454299999999998</v>
      </c>
      <c r="AP262" s="8">
        <v>34.33416</v>
      </c>
      <c r="AQ262" s="8">
        <v>76.75195</v>
      </c>
      <c r="AR262" s="8">
        <v>254.33883</v>
      </c>
      <c r="AS262" s="12">
        <v>832.73559</v>
      </c>
      <c r="AT262" s="8">
        <v>98.2531</v>
      </c>
      <c r="AU262" s="8">
        <v>55.88877</v>
      </c>
      <c r="AV262" s="8">
        <v>1916.76239</v>
      </c>
      <c r="AW262" s="8">
        <v>34.45248</v>
      </c>
      <c r="AX262" s="8">
        <v>28.56084</v>
      </c>
      <c r="AY262" s="12">
        <v>85.70306</v>
      </c>
      <c r="AZ262" s="12">
        <v>141.9872</v>
      </c>
      <c r="BA262" s="1">
        <f aca="true" t="shared" si="24" ref="BA262:BA325">Q262/3</f>
        <v>71.37666666666667</v>
      </c>
    </row>
    <row r="263" spans="1:53" ht="12.75">
      <c r="A263" s="1">
        <v>1062</v>
      </c>
      <c r="B263" s="2">
        <f aca="true" t="shared" si="25" ref="B263:B348">C262</f>
        <v>2133.079995599985</v>
      </c>
      <c r="C263" s="2">
        <f t="shared" si="22"/>
        <v>2133.119995599985</v>
      </c>
      <c r="D263" s="3">
        <v>0.04</v>
      </c>
      <c r="E263" s="3">
        <f t="shared" si="23"/>
        <v>2133.099995599985</v>
      </c>
      <c r="F263" s="8">
        <v>32714</v>
      </c>
      <c r="G263" s="8">
        <f aca="true" t="shared" si="26" ref="G263:G326">F263-F262</f>
        <v>2.779999999998836</v>
      </c>
      <c r="I263" s="5">
        <v>87.43</v>
      </c>
      <c r="J263" s="11">
        <v>10.08</v>
      </c>
      <c r="K263" s="11">
        <v>6.84</v>
      </c>
      <c r="L263" s="5">
        <v>35.47</v>
      </c>
      <c r="M263" s="5">
        <v>365.82</v>
      </c>
      <c r="N263" s="5">
        <v>1.06</v>
      </c>
      <c r="O263" s="5">
        <v>133.32</v>
      </c>
      <c r="P263" s="5">
        <v>110.91</v>
      </c>
      <c r="Q263" s="5">
        <v>319.85</v>
      </c>
      <c r="R263" s="8">
        <v>1868.42039</v>
      </c>
      <c r="S263" s="12">
        <v>1.53318</v>
      </c>
      <c r="T263" s="12">
        <v>3.64706</v>
      </c>
      <c r="U263" s="8">
        <v>23.98036</v>
      </c>
      <c r="V263" s="8">
        <v>1174.8726</v>
      </c>
      <c r="W263" s="8">
        <v>80.0561</v>
      </c>
      <c r="X263" s="8">
        <v>177.36026</v>
      </c>
      <c r="Y263" s="8">
        <v>22.16823</v>
      </c>
      <c r="Z263" s="8">
        <v>79.47349</v>
      </c>
      <c r="AA263" s="8">
        <v>17545.06483</v>
      </c>
      <c r="AB263" s="8">
        <v>4137.59044</v>
      </c>
      <c r="AC263" s="8">
        <v>12515.09972</v>
      </c>
      <c r="AD263" s="8">
        <v>2435.68219</v>
      </c>
      <c r="AE263" s="8">
        <v>15119.33727</v>
      </c>
      <c r="AF263" s="8">
        <v>2735.43527</v>
      </c>
      <c r="AG263" s="8">
        <v>6421.32295</v>
      </c>
      <c r="AH263" s="8">
        <v>910.51945</v>
      </c>
      <c r="AI263" s="8">
        <v>5528.34732</v>
      </c>
      <c r="AJ263" s="8">
        <v>736.39684</v>
      </c>
      <c r="AK263" s="8">
        <v>72.58484</v>
      </c>
      <c r="AL263" s="8">
        <v>1.50118</v>
      </c>
      <c r="AM263" s="8">
        <v>10573.5938</v>
      </c>
      <c r="AN263" s="8">
        <v>60.326629999999994</v>
      </c>
      <c r="AO263" s="8">
        <v>1.4222899999999998</v>
      </c>
      <c r="AP263" s="8">
        <v>79.80009</v>
      </c>
      <c r="AQ263" s="8">
        <v>111.08238</v>
      </c>
      <c r="AR263" s="8">
        <v>338.9686</v>
      </c>
      <c r="AS263" s="12">
        <v>3466.52694</v>
      </c>
      <c r="AT263" s="8">
        <v>244.48114</v>
      </c>
      <c r="AU263" s="8">
        <v>156.52852</v>
      </c>
      <c r="AV263" s="8">
        <v>2718.76168</v>
      </c>
      <c r="AW263" s="8">
        <v>75.75929</v>
      </c>
      <c r="AX263" s="8">
        <v>47.18374</v>
      </c>
      <c r="AY263" s="12">
        <v>118.84041</v>
      </c>
      <c r="AZ263" s="12">
        <v>208.49486</v>
      </c>
      <c r="BA263" s="1">
        <f t="shared" si="24"/>
        <v>106.61666666666667</v>
      </c>
    </row>
    <row r="264" spans="1:53" ht="12.75">
      <c r="A264" s="1">
        <v>1063</v>
      </c>
      <c r="B264" s="2">
        <f t="shared" si="25"/>
        <v>2133.119995599985</v>
      </c>
      <c r="C264" s="2">
        <f t="shared" si="22"/>
        <v>2133.159995599985</v>
      </c>
      <c r="D264" s="3">
        <v>0.04</v>
      </c>
      <c r="E264" s="3">
        <f t="shared" si="23"/>
        <v>2133.139995599985</v>
      </c>
      <c r="F264" s="8">
        <v>32716.8</v>
      </c>
      <c r="G264" s="8">
        <f t="shared" si="26"/>
        <v>2.7999999999992724</v>
      </c>
      <c r="I264" s="5">
        <v>64.75</v>
      </c>
      <c r="J264" s="11">
        <v>8.11</v>
      </c>
      <c r="K264" s="11">
        <v>6</v>
      </c>
      <c r="L264" s="5">
        <v>30.88</v>
      </c>
      <c r="M264" s="5">
        <v>346.05</v>
      </c>
      <c r="N264" s="5">
        <v>2.14</v>
      </c>
      <c r="O264" s="5">
        <v>94.04</v>
      </c>
      <c r="P264" s="5">
        <v>86.98</v>
      </c>
      <c r="Q264" s="5">
        <v>217.95</v>
      </c>
      <c r="R264" s="8">
        <v>1739.87104</v>
      </c>
      <c r="S264" s="12">
        <v>2.19449</v>
      </c>
      <c r="T264" s="12">
        <v>2.32668</v>
      </c>
      <c r="U264" s="8">
        <v>13.85121</v>
      </c>
      <c r="V264" s="8">
        <v>927.58651</v>
      </c>
      <c r="W264" s="8">
        <v>80.46372</v>
      </c>
      <c r="X264" s="8">
        <v>181.06805</v>
      </c>
      <c r="Y264" s="8">
        <v>22.6103</v>
      </c>
      <c r="Z264" s="8">
        <v>81.35739</v>
      </c>
      <c r="AA264" s="8">
        <v>17113.74114</v>
      </c>
      <c r="AB264" s="8">
        <v>4055.34603</v>
      </c>
      <c r="AC264" s="8">
        <v>12344.37482</v>
      </c>
      <c r="AD264" s="8">
        <v>2392.75249</v>
      </c>
      <c r="AE264" s="8">
        <v>13148.57723</v>
      </c>
      <c r="AF264" s="8">
        <v>2508.09185</v>
      </c>
      <c r="AG264" s="8">
        <v>6305.54668</v>
      </c>
      <c r="AH264" s="8">
        <v>775.44462</v>
      </c>
      <c r="AI264" s="8">
        <v>4604.92343</v>
      </c>
      <c r="AJ264" s="8">
        <v>656.39999</v>
      </c>
      <c r="AK264" s="8">
        <v>89.12693999999999</v>
      </c>
      <c r="AL264" s="8">
        <v>1.48487</v>
      </c>
      <c r="AM264" s="8">
        <v>8391.07881</v>
      </c>
      <c r="AN264" s="8">
        <v>37.29568</v>
      </c>
      <c r="AO264" s="8">
        <v>0.80687</v>
      </c>
      <c r="AP264" s="8">
        <v>42.26397</v>
      </c>
      <c r="AQ264" s="8">
        <v>78.70753</v>
      </c>
      <c r="AR264" s="8">
        <v>332.1595</v>
      </c>
      <c r="AS264" s="12">
        <v>1009.77287</v>
      </c>
      <c r="AT264" s="8">
        <v>113.12488</v>
      </c>
      <c r="AU264" s="8">
        <v>70.11702</v>
      </c>
      <c r="AV264" s="8">
        <v>2410.38807</v>
      </c>
      <c r="AW264" s="8">
        <v>42.3772</v>
      </c>
      <c r="AX264" s="8">
        <v>36.37752</v>
      </c>
      <c r="AY264" s="12">
        <f>AVERAGE(AY263,AY265)</f>
        <v>93.422675</v>
      </c>
      <c r="AZ264" s="12">
        <f>AVERAGE(AZ263,AZ265)</f>
        <v>151.311755</v>
      </c>
      <c r="BA264" s="1">
        <f t="shared" si="24"/>
        <v>72.64999999999999</v>
      </c>
    </row>
    <row r="265" spans="1:53" ht="12.75">
      <c r="A265" s="1">
        <v>1064</v>
      </c>
      <c r="B265" s="2">
        <f t="shared" si="25"/>
        <v>2133.159995599985</v>
      </c>
      <c r="C265" s="2">
        <f t="shared" si="22"/>
        <v>2133.199995599985</v>
      </c>
      <c r="D265" s="3">
        <v>0.04</v>
      </c>
      <c r="E265" s="3">
        <f t="shared" si="23"/>
        <v>2133.179995599985</v>
      </c>
      <c r="F265" s="8">
        <v>32719.6</v>
      </c>
      <c r="G265" s="8">
        <f t="shared" si="26"/>
        <v>2.7999999999992724</v>
      </c>
      <c r="I265" s="5">
        <v>50.55</v>
      </c>
      <c r="J265" s="11">
        <v>14.02</v>
      </c>
      <c r="K265" s="11">
        <v>5.77</v>
      </c>
      <c r="L265" s="5">
        <v>25.57</v>
      </c>
      <c r="M265" s="5">
        <v>288.78</v>
      </c>
      <c r="N265" s="5">
        <v>0.8</v>
      </c>
      <c r="O265" s="5">
        <v>62.32</v>
      </c>
      <c r="P265" s="5">
        <v>58.39</v>
      </c>
      <c r="Q265" s="5">
        <v>120.7</v>
      </c>
      <c r="R265" s="8">
        <v>1339.20305</v>
      </c>
      <c r="S265" s="12">
        <v>1.19768</v>
      </c>
      <c r="T265" s="12">
        <v>1.47762</v>
      </c>
      <c r="U265" s="8">
        <v>9.83191</v>
      </c>
      <c r="V265" s="8">
        <v>634.43523</v>
      </c>
      <c r="W265" s="8">
        <v>56.095</v>
      </c>
      <c r="X265" s="8">
        <v>124.71788</v>
      </c>
      <c r="Y265" s="8">
        <v>15.74832</v>
      </c>
      <c r="Z265" s="8">
        <v>58.1612</v>
      </c>
      <c r="AA265" s="8">
        <v>12302.9429</v>
      </c>
      <c r="AB265" s="8">
        <v>2902.31377</v>
      </c>
      <c r="AC265" s="8">
        <v>8314.45747</v>
      </c>
      <c r="AD265" s="8">
        <v>1685.62926</v>
      </c>
      <c r="AE265" s="8">
        <v>9218.76832</v>
      </c>
      <c r="AF265" s="8">
        <v>1715.75844</v>
      </c>
      <c r="AG265" s="8">
        <v>4403.70164</v>
      </c>
      <c r="AH265" s="8">
        <v>550.44485</v>
      </c>
      <c r="AI265" s="8">
        <v>3140.7865</v>
      </c>
      <c r="AJ265" s="8">
        <v>454.07337</v>
      </c>
      <c r="AK265" s="8">
        <v>44.737829999999995</v>
      </c>
      <c r="AL265" s="8">
        <v>0.88076</v>
      </c>
      <c r="AM265" s="8">
        <v>6794.11159</v>
      </c>
      <c r="AN265" s="8">
        <v>26.54398</v>
      </c>
      <c r="AO265" s="8">
        <v>0.6124899999999998</v>
      </c>
      <c r="AP265" s="8">
        <v>30.06821</v>
      </c>
      <c r="AQ265" s="8">
        <v>58.12425</v>
      </c>
      <c r="AR265" s="8">
        <v>251.65079</v>
      </c>
      <c r="AS265" s="12">
        <v>836.33587</v>
      </c>
      <c r="AT265" s="8">
        <v>81.92475</v>
      </c>
      <c r="AU265" s="8">
        <v>50.6259</v>
      </c>
      <c r="AV265" s="8">
        <v>1733.808</v>
      </c>
      <c r="AW265" s="8">
        <v>29.53032</v>
      </c>
      <c r="AX265" s="8">
        <v>26.74909</v>
      </c>
      <c r="AY265" s="12">
        <v>68.00494</v>
      </c>
      <c r="AZ265" s="12">
        <v>94.12865</v>
      </c>
      <c r="BA265" s="1">
        <f t="shared" si="24"/>
        <v>40.233333333333334</v>
      </c>
    </row>
    <row r="266" spans="1:53" ht="12.75">
      <c r="A266" s="1">
        <v>1065</v>
      </c>
      <c r="B266" s="2">
        <f t="shared" si="25"/>
        <v>2133.199995599985</v>
      </c>
      <c r="C266" s="2">
        <f t="shared" si="22"/>
        <v>2133.239995599985</v>
      </c>
      <c r="D266" s="3">
        <v>0.04</v>
      </c>
      <c r="E266" s="3">
        <f t="shared" si="23"/>
        <v>2133.219995599985</v>
      </c>
      <c r="F266" s="8">
        <v>32722.4</v>
      </c>
      <c r="G266" s="8">
        <f t="shared" si="26"/>
        <v>2.8000000000029104</v>
      </c>
      <c r="I266" s="5">
        <v>95.52</v>
      </c>
      <c r="J266" s="11">
        <v>14.02</v>
      </c>
      <c r="K266" s="11">
        <v>7.51</v>
      </c>
      <c r="L266" s="5">
        <v>35.91</v>
      </c>
      <c r="M266" s="5">
        <v>397.4</v>
      </c>
      <c r="N266" s="5">
        <v>2.51</v>
      </c>
      <c r="O266" s="5">
        <v>127.21</v>
      </c>
      <c r="P266" s="5">
        <v>130.03</v>
      </c>
      <c r="Q266" s="5">
        <v>271.67</v>
      </c>
      <c r="R266" s="8">
        <v>2079.67903</v>
      </c>
      <c r="S266" s="12">
        <v>1.63378</v>
      </c>
      <c r="T266" s="12">
        <v>2.85357</v>
      </c>
      <c r="U266" s="8">
        <v>19.6198</v>
      </c>
      <c r="V266" s="8">
        <v>1038.79636</v>
      </c>
      <c r="W266" s="8">
        <v>88.30723</v>
      </c>
      <c r="X266" s="8">
        <v>193.65528</v>
      </c>
      <c r="Y266" s="8">
        <v>24.42331</v>
      </c>
      <c r="Z266" s="8">
        <v>90.26233</v>
      </c>
      <c r="AA266" s="8">
        <v>19949.99238</v>
      </c>
      <c r="AB266" s="8">
        <v>4438.8327</v>
      </c>
      <c r="AC266" s="8">
        <v>14980.23711</v>
      </c>
      <c r="AD266" s="8">
        <v>3082.56306</v>
      </c>
      <c r="AE266" s="8">
        <v>16386.00118</v>
      </c>
      <c r="AF266" s="8">
        <v>3077.45868</v>
      </c>
      <c r="AG266" s="8">
        <v>7440.70489</v>
      </c>
      <c r="AH266" s="8">
        <v>933.13991</v>
      </c>
      <c r="AI266" s="8">
        <v>5572.41882</v>
      </c>
      <c r="AJ266" s="8">
        <v>781.78105</v>
      </c>
      <c r="AK266" s="8">
        <v>89.81993</v>
      </c>
      <c r="AL266" s="8">
        <v>1.74566</v>
      </c>
      <c r="AM266" s="8">
        <v>10297.60016</v>
      </c>
      <c r="AN266" s="8">
        <v>52.688019999999995</v>
      </c>
      <c r="AO266" s="8">
        <v>0.9593399999999996</v>
      </c>
      <c r="AP266" s="8">
        <v>48.56507</v>
      </c>
      <c r="AQ266" s="8">
        <v>94.22607</v>
      </c>
      <c r="AR266" s="8">
        <v>369.62989</v>
      </c>
      <c r="AS266" s="12">
        <v>1266.11323</v>
      </c>
      <c r="AT266" s="8">
        <v>127.57544</v>
      </c>
      <c r="AU266" s="8">
        <v>74.77297</v>
      </c>
      <c r="AV266" s="8">
        <v>2945.23491</v>
      </c>
      <c r="AW266" s="8">
        <v>53.34503</v>
      </c>
      <c r="AX266" s="8">
        <v>43.41724</v>
      </c>
      <c r="AY266" s="12">
        <v>106.41901</v>
      </c>
      <c r="AZ266" s="12">
        <v>157.60302</v>
      </c>
      <c r="BA266" s="1">
        <f t="shared" si="24"/>
        <v>90.55666666666667</v>
      </c>
    </row>
    <row r="267" spans="1:53" ht="12.75">
      <c r="A267" s="1">
        <v>1066</v>
      </c>
      <c r="B267" s="2">
        <f t="shared" si="25"/>
        <v>2133.239995599985</v>
      </c>
      <c r="C267" s="2">
        <f t="shared" si="22"/>
        <v>2133.279995599985</v>
      </c>
      <c r="D267" s="3">
        <v>0.04</v>
      </c>
      <c r="E267" s="3">
        <f t="shared" si="23"/>
        <v>2133.259995599985</v>
      </c>
      <c r="F267" s="8">
        <v>32725.2</v>
      </c>
      <c r="G267" s="8">
        <f t="shared" si="26"/>
        <v>2.7999999999992724</v>
      </c>
      <c r="I267" s="5">
        <v>55.21</v>
      </c>
      <c r="J267" s="11">
        <v>9.95</v>
      </c>
      <c r="K267" s="11">
        <v>6.85</v>
      </c>
      <c r="L267" s="5">
        <v>30.56</v>
      </c>
      <c r="M267" s="5">
        <v>333.4</v>
      </c>
      <c r="N267" s="5">
        <v>1.75</v>
      </c>
      <c r="O267" s="5">
        <v>79.18</v>
      </c>
      <c r="P267" s="5">
        <v>98.96</v>
      </c>
      <c r="Q267" s="5">
        <v>221.04</v>
      </c>
      <c r="R267" s="8">
        <v>1577.78547</v>
      </c>
      <c r="S267" s="12">
        <v>1.32708</v>
      </c>
      <c r="T267" s="12">
        <v>2.24139</v>
      </c>
      <c r="U267" s="8">
        <v>14.0635</v>
      </c>
      <c r="V267" s="8">
        <v>893.66819</v>
      </c>
      <c r="W267" s="8">
        <v>79.65901</v>
      </c>
      <c r="X267" s="8">
        <v>181.3957</v>
      </c>
      <c r="Y267" s="8">
        <v>22.61317</v>
      </c>
      <c r="Z267" s="8">
        <v>83.5702</v>
      </c>
      <c r="AA267" s="8">
        <v>18078.40454</v>
      </c>
      <c r="AB267" s="8">
        <v>4087.33643</v>
      </c>
      <c r="AC267" s="8">
        <v>13238.008</v>
      </c>
      <c r="AD267" s="8">
        <v>2583.86995</v>
      </c>
      <c r="AE267" s="8">
        <v>12986.33819</v>
      </c>
      <c r="AF267" s="8">
        <v>2547.63475</v>
      </c>
      <c r="AG267" s="8">
        <v>6176.74121</v>
      </c>
      <c r="AH267" s="8">
        <v>834.74229</v>
      </c>
      <c r="AI267" s="8">
        <v>4848.06074</v>
      </c>
      <c r="AJ267" s="8">
        <v>691.59094</v>
      </c>
      <c r="AK267" s="8">
        <v>67.59939</v>
      </c>
      <c r="AL267" s="8">
        <v>1.24225</v>
      </c>
      <c r="AM267" s="8">
        <v>8433.24066</v>
      </c>
      <c r="AN267" s="8">
        <v>38.44566</v>
      </c>
      <c r="AO267" s="8">
        <v>0.8184</v>
      </c>
      <c r="AP267" s="8">
        <v>41.52832</v>
      </c>
      <c r="AQ267" s="8">
        <v>81.86789</v>
      </c>
      <c r="AR267" s="8">
        <v>302.0721</v>
      </c>
      <c r="AS267" s="12">
        <v>1093.97994</v>
      </c>
      <c r="AT267" s="8">
        <v>127.73362</v>
      </c>
      <c r="AU267" s="8">
        <v>74.9339</v>
      </c>
      <c r="AV267" s="8">
        <v>2516.82811</v>
      </c>
      <c r="AW267" s="8">
        <v>44.78013</v>
      </c>
      <c r="AX267" s="8">
        <v>39.42448</v>
      </c>
      <c r="AY267" s="12">
        <v>87.27528</v>
      </c>
      <c r="AZ267" s="12">
        <v>144.12174</v>
      </c>
      <c r="BA267" s="1">
        <f t="shared" si="24"/>
        <v>73.67999999999999</v>
      </c>
    </row>
    <row r="268" spans="1:53" ht="12.75">
      <c r="A268" s="1">
        <v>1067</v>
      </c>
      <c r="B268" s="2">
        <f t="shared" si="25"/>
        <v>2133.279995599985</v>
      </c>
      <c r="C268" s="2">
        <f t="shared" si="22"/>
        <v>2133.319995599985</v>
      </c>
      <c r="D268" s="3">
        <v>0.04</v>
      </c>
      <c r="E268" s="3">
        <f t="shared" si="23"/>
        <v>2133.299995599985</v>
      </c>
      <c r="F268" s="8">
        <v>32728</v>
      </c>
      <c r="G268" s="8">
        <f t="shared" si="26"/>
        <v>2.7999999999992724</v>
      </c>
      <c r="I268" s="5">
        <v>57.52</v>
      </c>
      <c r="J268" s="11">
        <v>8.69</v>
      </c>
      <c r="K268" s="11">
        <v>4.89</v>
      </c>
      <c r="L268" s="5">
        <v>26.84</v>
      </c>
      <c r="M268" s="5">
        <v>292.67</v>
      </c>
      <c r="N268" s="5">
        <v>0.51</v>
      </c>
      <c r="O268" s="5">
        <v>54.08</v>
      </c>
      <c r="P268" s="5">
        <v>57.98</v>
      </c>
      <c r="Q268" s="5">
        <v>106.95</v>
      </c>
      <c r="R268" s="8">
        <v>1389.85024</v>
      </c>
      <c r="S268" s="12">
        <v>1.20727</v>
      </c>
      <c r="T268" s="12">
        <v>1.65905</v>
      </c>
      <c r="U268" s="8">
        <v>11.0424</v>
      </c>
      <c r="V268" s="8">
        <v>680.6113</v>
      </c>
      <c r="W268" s="8">
        <v>60.08706</v>
      </c>
      <c r="X268" s="8">
        <v>133.09506</v>
      </c>
      <c r="Y268" s="8">
        <v>16.75287</v>
      </c>
      <c r="Z268" s="8">
        <v>59.8303</v>
      </c>
      <c r="AA268" s="8">
        <v>12671.87837</v>
      </c>
      <c r="AB268" s="8">
        <v>3036.06565</v>
      </c>
      <c r="AC268" s="8">
        <v>9333.59637</v>
      </c>
      <c r="AD268" s="8">
        <v>1768.89999</v>
      </c>
      <c r="AE268" s="8">
        <v>9655.01788</v>
      </c>
      <c r="AF268" s="8">
        <v>1828.59494</v>
      </c>
      <c r="AG268" s="8">
        <v>4835.42044</v>
      </c>
      <c r="AH268" s="8">
        <v>535.14122</v>
      </c>
      <c r="AI268" s="8">
        <v>3299.09867</v>
      </c>
      <c r="AJ268" s="8">
        <v>507.85659</v>
      </c>
      <c r="AK268" s="8">
        <v>50.414759999999994</v>
      </c>
      <c r="AL268" s="8">
        <v>1.08287</v>
      </c>
      <c r="AM268" s="8">
        <v>7280.72893</v>
      </c>
      <c r="AN268" s="8">
        <v>29.88106</v>
      </c>
      <c r="AO268" s="8">
        <v>0.61131</v>
      </c>
      <c r="AP268" s="8">
        <v>34.95088</v>
      </c>
      <c r="AQ268" s="8">
        <v>64.83752</v>
      </c>
      <c r="AR268" s="8">
        <v>255.95324</v>
      </c>
      <c r="AS268" s="12">
        <v>805.41041</v>
      </c>
      <c r="AT268" s="8">
        <v>93.24931</v>
      </c>
      <c r="AU268" s="8">
        <v>51.3339</v>
      </c>
      <c r="AV268" s="8">
        <v>1872.53455</v>
      </c>
      <c r="AW268" s="8">
        <v>32.76999</v>
      </c>
      <c r="AX268" s="8">
        <v>27.98659</v>
      </c>
      <c r="AY268" s="12">
        <v>68.85734</v>
      </c>
      <c r="AZ268" s="12">
        <v>103.34086</v>
      </c>
      <c r="BA268" s="1">
        <f t="shared" si="24"/>
        <v>35.65</v>
      </c>
    </row>
    <row r="269" spans="1:53" ht="12.75">
      <c r="A269" s="1">
        <v>1068</v>
      </c>
      <c r="B269" s="2">
        <f t="shared" si="25"/>
        <v>2133.319995599985</v>
      </c>
      <c r="C269" s="2">
        <f t="shared" si="22"/>
        <v>2133.359995599985</v>
      </c>
      <c r="D269" s="3">
        <v>0.04</v>
      </c>
      <c r="E269" s="3">
        <f t="shared" si="23"/>
        <v>2133.339995599985</v>
      </c>
      <c r="F269" s="8">
        <v>32730.8</v>
      </c>
      <c r="G269" s="8">
        <f t="shared" si="26"/>
        <v>2.7999999999992724</v>
      </c>
      <c r="I269" s="5">
        <v>59.08</v>
      </c>
      <c r="J269" s="11">
        <v>10.58</v>
      </c>
      <c r="K269" s="11">
        <v>7.01</v>
      </c>
      <c r="L269" s="5">
        <v>33.6</v>
      </c>
      <c r="M269" s="5">
        <v>369.94</v>
      </c>
      <c r="N269" s="5">
        <v>1.31</v>
      </c>
      <c r="O269" s="5">
        <v>87.22</v>
      </c>
      <c r="P269" s="5">
        <v>85.53</v>
      </c>
      <c r="Q269" s="5">
        <v>163.8</v>
      </c>
      <c r="R269" s="8">
        <v>1810.51644</v>
      </c>
      <c r="S269" s="12">
        <v>1.68634</v>
      </c>
      <c r="T269" s="12">
        <v>3.02203</v>
      </c>
      <c r="U269" s="8">
        <v>18.11503</v>
      </c>
      <c r="V269" s="8">
        <v>1006.09123</v>
      </c>
      <c r="W269" s="8">
        <v>115.29069</v>
      </c>
      <c r="X269" s="8">
        <v>259.39001</v>
      </c>
      <c r="Y269" s="8">
        <v>32.24143</v>
      </c>
      <c r="Z269" s="8">
        <v>118.17817</v>
      </c>
      <c r="AA269" s="8">
        <v>25359.79203</v>
      </c>
      <c r="AB269" s="8">
        <v>5680.09191</v>
      </c>
      <c r="AC269" s="8">
        <v>17499.22215</v>
      </c>
      <c r="AD269" s="8">
        <v>3551.55478</v>
      </c>
      <c r="AE269" s="8">
        <v>18953.09528</v>
      </c>
      <c r="AF269" s="8">
        <v>3694.87152</v>
      </c>
      <c r="AG269" s="8">
        <v>8260.70767</v>
      </c>
      <c r="AH269" s="8">
        <v>1069.95632</v>
      </c>
      <c r="AI269" s="8">
        <v>6507.86321</v>
      </c>
      <c r="AJ269" s="8">
        <v>957.00225</v>
      </c>
      <c r="AK269" s="8">
        <v>84.26326</v>
      </c>
      <c r="AL269" s="8">
        <v>1.65947</v>
      </c>
      <c r="AM269" s="8">
        <v>12436.09712</v>
      </c>
      <c r="AN269" s="8">
        <v>51.98741</v>
      </c>
      <c r="AO269" s="8">
        <v>0.9026099999999997</v>
      </c>
      <c r="AP269" s="8">
        <v>54.08121</v>
      </c>
      <c r="AQ269" s="8">
        <v>64.00967</v>
      </c>
      <c r="AR269" s="8">
        <v>387.80147</v>
      </c>
      <c r="AS269" s="12">
        <v>1258.88743</v>
      </c>
      <c r="AT269" s="8">
        <v>173.05533</v>
      </c>
      <c r="AU269" s="8">
        <v>94.66883</v>
      </c>
      <c r="AV269" s="8">
        <v>3014.42187</v>
      </c>
      <c r="AW269" s="8">
        <v>55.62993</v>
      </c>
      <c r="AX269" s="8">
        <v>48.16283</v>
      </c>
      <c r="AY269" s="12">
        <v>113.35378</v>
      </c>
      <c r="AZ269" s="12">
        <v>176.47682</v>
      </c>
      <c r="BA269" s="1">
        <f t="shared" si="24"/>
        <v>54.6</v>
      </c>
    </row>
    <row r="270" spans="1:53" ht="12.75">
      <c r="A270" s="1">
        <v>1069</v>
      </c>
      <c r="B270" s="2">
        <f t="shared" si="25"/>
        <v>2133.359995599985</v>
      </c>
      <c r="C270" s="2">
        <f t="shared" si="22"/>
        <v>2133.399995599985</v>
      </c>
      <c r="D270" s="3">
        <v>0.04</v>
      </c>
      <c r="E270" s="3">
        <f t="shared" si="23"/>
        <v>2133.379995599985</v>
      </c>
      <c r="F270" s="8">
        <v>32733.6</v>
      </c>
      <c r="G270" s="8">
        <f t="shared" si="26"/>
        <v>2.7999999999992724</v>
      </c>
      <c r="I270" s="5">
        <v>94.36</v>
      </c>
      <c r="J270" s="11">
        <v>10.17</v>
      </c>
      <c r="K270" s="11">
        <v>6.74</v>
      </c>
      <c r="L270" s="5">
        <v>40.76</v>
      </c>
      <c r="M270" s="5">
        <v>468.69</v>
      </c>
      <c r="N270" s="5">
        <v>3.12</v>
      </c>
      <c r="O270" s="5">
        <v>135.6</v>
      </c>
      <c r="P270" s="5">
        <v>105.76</v>
      </c>
      <c r="Q270" s="5">
        <v>266.49</v>
      </c>
      <c r="R270" s="8">
        <v>2109.32843</v>
      </c>
      <c r="S270" s="12">
        <v>2.49181</v>
      </c>
      <c r="T270" s="12">
        <v>2.80222</v>
      </c>
      <c r="U270" s="8">
        <v>18.89161</v>
      </c>
      <c r="V270" s="8">
        <v>1183.07055</v>
      </c>
      <c r="W270" s="8">
        <v>134.59371</v>
      </c>
      <c r="X270" s="8">
        <v>297.48874</v>
      </c>
      <c r="Y270" s="8">
        <v>37.69917</v>
      </c>
      <c r="Z270" s="8">
        <v>135.64857</v>
      </c>
      <c r="AA270" s="8">
        <v>29241.93746</v>
      </c>
      <c r="AB270" s="8">
        <v>6543.42457</v>
      </c>
      <c r="AC270" s="8">
        <v>20438.99139</v>
      </c>
      <c r="AD270" s="8">
        <v>4152.01797</v>
      </c>
      <c r="AE270" s="8">
        <v>21902.44032</v>
      </c>
      <c r="AF270" s="8">
        <v>4272.34442</v>
      </c>
      <c r="AG270" s="8">
        <v>9964.61626</v>
      </c>
      <c r="AH270" s="8">
        <v>1368.91845</v>
      </c>
      <c r="AI270" s="8">
        <v>8282.66085</v>
      </c>
      <c r="AJ270" s="8">
        <v>1145.94128</v>
      </c>
      <c r="AK270" s="8">
        <v>99.02092999999999</v>
      </c>
      <c r="AL270" s="8">
        <v>1.94784</v>
      </c>
      <c r="AM270" s="8">
        <v>12928.64089</v>
      </c>
      <c r="AN270" s="8">
        <v>52.47616</v>
      </c>
      <c r="AO270" s="8">
        <v>1.3380699999999996</v>
      </c>
      <c r="AP270" s="8">
        <v>63.12081</v>
      </c>
      <c r="AQ270" s="8">
        <v>98.73558</v>
      </c>
      <c r="AR270" s="8">
        <v>461.15967</v>
      </c>
      <c r="AS270" s="12">
        <v>1573.07134</v>
      </c>
      <c r="AT270" s="8">
        <v>188.38691</v>
      </c>
      <c r="AU270" s="8">
        <v>102.33994</v>
      </c>
      <c r="AV270" s="8">
        <v>3643.92704</v>
      </c>
      <c r="AW270" s="8">
        <v>67.41015</v>
      </c>
      <c r="AX270" s="8">
        <v>55.63438</v>
      </c>
      <c r="AY270" s="12">
        <v>127.13665</v>
      </c>
      <c r="AZ270" s="12">
        <v>199.61969</v>
      </c>
      <c r="BA270" s="1">
        <f t="shared" si="24"/>
        <v>88.83</v>
      </c>
    </row>
    <row r="271" spans="1:53" ht="12.75">
      <c r="A271" s="1">
        <v>1070</v>
      </c>
      <c r="B271" s="2">
        <f t="shared" si="25"/>
        <v>2133.399995599985</v>
      </c>
      <c r="C271" s="2">
        <f t="shared" si="22"/>
        <v>2133.4399955999847</v>
      </c>
      <c r="D271" s="3">
        <v>0.04</v>
      </c>
      <c r="E271" s="3">
        <f t="shared" si="23"/>
        <v>2133.4199955999848</v>
      </c>
      <c r="F271" s="8">
        <v>32736.4</v>
      </c>
      <c r="G271" s="8">
        <f t="shared" si="26"/>
        <v>2.8000000000029104</v>
      </c>
      <c r="I271" s="5">
        <v>56.97</v>
      </c>
      <c r="J271" s="11">
        <v>8.61</v>
      </c>
      <c r="K271" s="11">
        <v>4.4</v>
      </c>
      <c r="L271" s="5">
        <v>26.04</v>
      </c>
      <c r="M271" s="5">
        <v>284.28</v>
      </c>
      <c r="N271" s="5">
        <v>1.78</v>
      </c>
      <c r="O271" s="5">
        <v>88.05</v>
      </c>
      <c r="P271" s="5">
        <v>75.6</v>
      </c>
      <c r="Q271" s="5">
        <v>154.7</v>
      </c>
      <c r="R271" s="8">
        <v>1225.68936</v>
      </c>
      <c r="S271" s="12">
        <v>1.06359</v>
      </c>
      <c r="T271" s="12">
        <v>2.95159</v>
      </c>
      <c r="U271" s="8">
        <v>10.71087</v>
      </c>
      <c r="V271" s="8">
        <v>647.66478</v>
      </c>
      <c r="W271" s="8">
        <v>51.69822</v>
      </c>
      <c r="X271" s="8">
        <v>117.20688</v>
      </c>
      <c r="Y271" s="8">
        <v>14.15158</v>
      </c>
      <c r="Z271" s="8">
        <v>54.27933</v>
      </c>
      <c r="AA271" s="8">
        <v>11891.81608</v>
      </c>
      <c r="AB271" s="8">
        <v>2811.53859</v>
      </c>
      <c r="AC271" s="8">
        <v>8764.24239</v>
      </c>
      <c r="AD271" s="8">
        <v>1669.45533</v>
      </c>
      <c r="AE271" s="8">
        <v>8876.46373</v>
      </c>
      <c r="AF271" s="8">
        <v>1794.84647</v>
      </c>
      <c r="AG271" s="8">
        <v>3960.96484</v>
      </c>
      <c r="AH271" s="8">
        <v>570.00369</v>
      </c>
      <c r="AI271" s="8">
        <v>3043.59975</v>
      </c>
      <c r="AJ271" s="8">
        <v>451.93519</v>
      </c>
      <c r="AK271" s="8">
        <v>47.12985</v>
      </c>
      <c r="AL271" s="8">
        <v>0.96956</v>
      </c>
      <c r="AM271" s="8">
        <v>6265.48577</v>
      </c>
      <c r="AN271" s="8">
        <v>27.170740000000002</v>
      </c>
      <c r="AO271" s="8">
        <v>0.50996</v>
      </c>
      <c r="AP271" s="8">
        <v>29.05178</v>
      </c>
      <c r="AQ271" s="8">
        <v>55.55624</v>
      </c>
      <c r="AR271" s="8">
        <v>237.34937</v>
      </c>
      <c r="AS271" s="12">
        <v>792.16488</v>
      </c>
      <c r="AT271" s="8">
        <v>81.59086</v>
      </c>
      <c r="AU271" s="8">
        <v>47.44821</v>
      </c>
      <c r="AV271" s="8">
        <v>1659.08654</v>
      </c>
      <c r="AW271" s="8">
        <v>28.20909</v>
      </c>
      <c r="AX271" s="8">
        <v>25.975</v>
      </c>
      <c r="AY271" s="12">
        <v>65.96445</v>
      </c>
      <c r="AZ271" s="12">
        <v>100.19522</v>
      </c>
      <c r="BA271" s="1">
        <f t="shared" si="24"/>
        <v>51.56666666666666</v>
      </c>
    </row>
    <row r="272" spans="1:53" ht="12.75">
      <c r="A272" s="1">
        <v>1071</v>
      </c>
      <c r="B272" s="2">
        <f t="shared" si="25"/>
        <v>2133.4399955999847</v>
      </c>
      <c r="C272" s="2">
        <f t="shared" si="22"/>
        <v>2133.4799955999847</v>
      </c>
      <c r="D272" s="3">
        <v>0.04</v>
      </c>
      <c r="E272" s="3">
        <f t="shared" si="23"/>
        <v>2133.4599955999847</v>
      </c>
      <c r="F272" s="8">
        <v>32739.2</v>
      </c>
      <c r="G272" s="8">
        <f t="shared" si="26"/>
        <v>2.7999999999992724</v>
      </c>
      <c r="I272" s="5">
        <v>51.97</v>
      </c>
      <c r="J272" s="11">
        <v>9.02</v>
      </c>
      <c r="K272" s="11">
        <v>5.26</v>
      </c>
      <c r="L272" s="5">
        <v>24.42</v>
      </c>
      <c r="M272" s="5">
        <v>266.49</v>
      </c>
      <c r="N272" s="5">
        <v>2.42</v>
      </c>
      <c r="O272" s="5">
        <v>76.88</v>
      </c>
      <c r="P272" s="5">
        <v>80.62</v>
      </c>
      <c r="Q272" s="5">
        <v>139.84</v>
      </c>
      <c r="R272" s="8">
        <v>1397.70195</v>
      </c>
      <c r="S272" s="12">
        <v>1.10666</v>
      </c>
      <c r="T272" s="12">
        <v>3.21603</v>
      </c>
      <c r="U272" s="8">
        <v>10.56981</v>
      </c>
      <c r="V272" s="8">
        <v>630.42009</v>
      </c>
      <c r="W272" s="8">
        <v>49.11102</v>
      </c>
      <c r="X272" s="8">
        <v>109.84842</v>
      </c>
      <c r="Y272" s="8">
        <v>13.13899</v>
      </c>
      <c r="Z272" s="8">
        <v>47.7093</v>
      </c>
      <c r="AA272" s="8">
        <v>10843.94647</v>
      </c>
      <c r="AB272" s="8">
        <v>2571.52288</v>
      </c>
      <c r="AC272" s="8">
        <v>7853.44761</v>
      </c>
      <c r="AD272" s="8">
        <v>1648.49507</v>
      </c>
      <c r="AE272" s="8">
        <v>8478.21666</v>
      </c>
      <c r="AF272" s="8">
        <v>1587.83687</v>
      </c>
      <c r="AG272" s="8">
        <v>3666.42119</v>
      </c>
      <c r="AH272" s="8">
        <v>466.27932</v>
      </c>
      <c r="AI272" s="8">
        <v>3042.48349</v>
      </c>
      <c r="AJ272" s="8">
        <v>424.05667</v>
      </c>
      <c r="AK272" s="8">
        <v>47.82019</v>
      </c>
      <c r="AL272" s="8">
        <v>0.82096</v>
      </c>
      <c r="AM272" s="8">
        <v>6309.01629</v>
      </c>
      <c r="AN272" s="8">
        <v>26.16882</v>
      </c>
      <c r="AO272" s="8">
        <v>0.4889899999999998</v>
      </c>
      <c r="AP272" s="8">
        <v>26.9723</v>
      </c>
      <c r="AQ272" s="8">
        <v>50.26912</v>
      </c>
      <c r="AR272" s="8">
        <v>225.1755</v>
      </c>
      <c r="AS272" s="12">
        <v>746.74333</v>
      </c>
      <c r="AT272" s="8">
        <v>79.74921</v>
      </c>
      <c r="AU272" s="8">
        <v>49.99756</v>
      </c>
      <c r="AV272" s="8">
        <v>1666.41763</v>
      </c>
      <c r="AW272" s="8">
        <v>26.83905</v>
      </c>
      <c r="AX272" s="8">
        <v>22.95617</v>
      </c>
      <c r="AY272" s="12">
        <v>71.15533</v>
      </c>
      <c r="AZ272" s="12">
        <v>105.13836</v>
      </c>
      <c r="BA272" s="1">
        <f t="shared" si="24"/>
        <v>46.61333333333334</v>
      </c>
    </row>
    <row r="273" spans="1:53" ht="12.75">
      <c r="A273" s="1">
        <v>1072</v>
      </c>
      <c r="B273" s="2">
        <f t="shared" si="25"/>
        <v>2133.4799955999847</v>
      </c>
      <c r="C273" s="2">
        <f t="shared" si="22"/>
        <v>2133.5199955999847</v>
      </c>
      <c r="D273" s="3">
        <v>0.04</v>
      </c>
      <c r="E273" s="3">
        <f t="shared" si="23"/>
        <v>2133.4999955999847</v>
      </c>
      <c r="F273" s="8">
        <v>32742</v>
      </c>
      <c r="G273" s="8">
        <f t="shared" si="26"/>
        <v>2.7999999999992724</v>
      </c>
      <c r="I273" s="5">
        <v>74.7</v>
      </c>
      <c r="J273" s="11">
        <v>9.51</v>
      </c>
      <c r="K273" s="11">
        <v>5.29</v>
      </c>
      <c r="L273" s="5">
        <v>28.87</v>
      </c>
      <c r="M273" s="5">
        <v>313.98</v>
      </c>
      <c r="N273" s="5">
        <v>2.6</v>
      </c>
      <c r="O273" s="5">
        <v>104.67</v>
      </c>
      <c r="P273" s="5">
        <v>99.31</v>
      </c>
      <c r="Q273" s="5">
        <v>210.23</v>
      </c>
      <c r="R273" s="8">
        <v>1647.52862</v>
      </c>
      <c r="S273" s="12">
        <v>1.54746</v>
      </c>
      <c r="T273" s="12">
        <v>2.68503</v>
      </c>
      <c r="U273" s="8">
        <v>14.81685</v>
      </c>
      <c r="V273" s="8">
        <v>852.15877</v>
      </c>
      <c r="W273" s="8">
        <v>69.77651</v>
      </c>
      <c r="X273" s="8">
        <v>158.65745</v>
      </c>
      <c r="Y273" s="8">
        <v>20.10687</v>
      </c>
      <c r="Z273" s="8">
        <v>74.12055</v>
      </c>
      <c r="AA273" s="8">
        <v>16040.17053</v>
      </c>
      <c r="AB273" s="8">
        <v>3615.53359</v>
      </c>
      <c r="AC273" s="8">
        <v>11207.26806</v>
      </c>
      <c r="AD273" s="8">
        <v>2265.93982</v>
      </c>
      <c r="AE273" s="8">
        <v>11804.48306</v>
      </c>
      <c r="AF273" s="8">
        <v>2354.89164</v>
      </c>
      <c r="AG273" s="8">
        <v>5485.60633</v>
      </c>
      <c r="AH273" s="8">
        <v>734.14389</v>
      </c>
      <c r="AI273" s="8">
        <v>4491.07551</v>
      </c>
      <c r="AJ273" s="8">
        <v>627.14878</v>
      </c>
      <c r="AK273" s="8">
        <v>62.71789</v>
      </c>
      <c r="AL273" s="8">
        <v>1.31208</v>
      </c>
      <c r="AM273" s="8">
        <v>8187.46616</v>
      </c>
      <c r="AN273" s="8">
        <v>35.75521</v>
      </c>
      <c r="AO273" s="8">
        <v>0.90143</v>
      </c>
      <c r="AP273" s="8">
        <v>39.38481</v>
      </c>
      <c r="AQ273" s="8">
        <v>74.22247</v>
      </c>
      <c r="AR273" s="8">
        <v>292.30938</v>
      </c>
      <c r="AS273" s="12">
        <v>1257.07569</v>
      </c>
      <c r="AT273" s="8">
        <v>125.85549</v>
      </c>
      <c r="AU273" s="8">
        <v>72.78687</v>
      </c>
      <c r="AV273" s="8">
        <v>2323.4246</v>
      </c>
      <c r="AW273" s="8">
        <v>45.83558</v>
      </c>
      <c r="AX273" s="8">
        <v>32.58116</v>
      </c>
      <c r="AY273" s="12">
        <v>86.42628</v>
      </c>
      <c r="AZ273" s="12">
        <v>139.06626</v>
      </c>
      <c r="BA273" s="1">
        <f t="shared" si="24"/>
        <v>70.07666666666667</v>
      </c>
    </row>
    <row r="274" spans="1:53" ht="12.75">
      <c r="A274" s="1">
        <v>1073</v>
      </c>
      <c r="B274" s="2">
        <f t="shared" si="25"/>
        <v>2133.5199955999847</v>
      </c>
      <c r="C274" s="2">
        <f t="shared" si="22"/>
        <v>2133.5599955999846</v>
      </c>
      <c r="D274" s="3">
        <v>0.04</v>
      </c>
      <c r="E274" s="3">
        <f t="shared" si="23"/>
        <v>2133.5399955999846</v>
      </c>
      <c r="F274" s="8">
        <v>32744.8</v>
      </c>
      <c r="G274" s="8">
        <f t="shared" si="26"/>
        <v>2.7999999999992724</v>
      </c>
      <c r="I274" s="5">
        <v>53.19</v>
      </c>
      <c r="J274" s="11">
        <v>9.19</v>
      </c>
      <c r="K274" s="11">
        <v>5.52</v>
      </c>
      <c r="L274" s="5">
        <v>29.67</v>
      </c>
      <c r="M274" s="5">
        <v>315.46</v>
      </c>
      <c r="N274" s="5">
        <v>0.94</v>
      </c>
      <c r="O274" s="5">
        <v>80.59</v>
      </c>
      <c r="P274" s="5">
        <v>77.62</v>
      </c>
      <c r="Q274" s="5">
        <v>202.49</v>
      </c>
      <c r="R274" s="8">
        <v>1480.7101</v>
      </c>
      <c r="S274" s="12">
        <v>1.37973</v>
      </c>
      <c r="T274" s="12">
        <v>2.8195</v>
      </c>
      <c r="U274" s="8">
        <v>12.57138</v>
      </c>
      <c r="V274" s="8">
        <v>842.61695</v>
      </c>
      <c r="W274" s="8">
        <v>70.42757</v>
      </c>
      <c r="X274" s="8">
        <v>158.66991</v>
      </c>
      <c r="Y274" s="8">
        <v>19.48711</v>
      </c>
      <c r="Z274" s="8">
        <v>70.70621</v>
      </c>
      <c r="AA274" s="8">
        <v>14972.17081</v>
      </c>
      <c r="AB274" s="8">
        <v>3572.86253</v>
      </c>
      <c r="AC274" s="8">
        <v>11620.68747</v>
      </c>
      <c r="AD274" s="8">
        <v>2286.70465</v>
      </c>
      <c r="AE274" s="8">
        <v>11767.15307</v>
      </c>
      <c r="AF274" s="8">
        <v>2198.65</v>
      </c>
      <c r="AG274" s="8">
        <v>5323.03488</v>
      </c>
      <c r="AH274" s="8">
        <v>694.15878</v>
      </c>
      <c r="AI274" s="8">
        <v>4085.47097</v>
      </c>
      <c r="AJ274" s="8">
        <v>575.80049</v>
      </c>
      <c r="AK274" s="8">
        <v>59.91581</v>
      </c>
      <c r="AL274" s="8">
        <v>1.17389</v>
      </c>
      <c r="AM274" s="8">
        <v>7922.21729</v>
      </c>
      <c r="AN274" s="8">
        <v>33.14877</v>
      </c>
      <c r="AO274" s="8">
        <v>0.72444</v>
      </c>
      <c r="AP274" s="8">
        <v>38.27461</v>
      </c>
      <c r="AQ274" s="8">
        <v>68.90955</v>
      </c>
      <c r="AR274" s="8">
        <v>274.54497</v>
      </c>
      <c r="AS274" s="12">
        <v>942.80144</v>
      </c>
      <c r="AT274" s="8">
        <v>114.83256</v>
      </c>
      <c r="AU274" s="8">
        <v>58.37828</v>
      </c>
      <c r="AV274" s="8">
        <v>2254.92065</v>
      </c>
      <c r="AW274" s="8">
        <v>39.62156</v>
      </c>
      <c r="AX274" s="8">
        <v>31.43209</v>
      </c>
      <c r="AY274" s="12">
        <v>77.32184</v>
      </c>
      <c r="AZ274" s="12">
        <v>118.05792</v>
      </c>
      <c r="BA274" s="1">
        <f t="shared" si="24"/>
        <v>67.49666666666667</v>
      </c>
    </row>
    <row r="275" spans="1:53" ht="12.75">
      <c r="A275" s="1">
        <v>1074</v>
      </c>
      <c r="B275" s="2">
        <f t="shared" si="25"/>
        <v>2133.5599955999846</v>
      </c>
      <c r="C275" s="2">
        <f t="shared" si="22"/>
        <v>2133.5999955999846</v>
      </c>
      <c r="D275" s="3">
        <v>0.04</v>
      </c>
      <c r="E275" s="3">
        <f t="shared" si="23"/>
        <v>2133.5799955999846</v>
      </c>
      <c r="F275" s="8">
        <v>32747.6</v>
      </c>
      <c r="G275" s="8">
        <f t="shared" si="26"/>
        <v>2.7999999999992724</v>
      </c>
      <c r="I275" s="5">
        <v>112.35</v>
      </c>
      <c r="J275" s="11">
        <v>12.42</v>
      </c>
      <c r="K275" s="11">
        <v>7.78</v>
      </c>
      <c r="L275" s="5">
        <v>40.77</v>
      </c>
      <c r="M275" s="5">
        <v>418</v>
      </c>
      <c r="N275" s="5">
        <v>2.5</v>
      </c>
      <c r="O275" s="5">
        <v>164.22</v>
      </c>
      <c r="P275" s="5">
        <v>123.58</v>
      </c>
      <c r="Q275" s="5">
        <v>351.04</v>
      </c>
      <c r="R275" s="8">
        <v>2238.42753</v>
      </c>
      <c r="S275" s="12">
        <v>1.83006</v>
      </c>
      <c r="T275" s="12">
        <v>31.1554</v>
      </c>
      <c r="U275" s="8">
        <v>17.20438</v>
      </c>
      <c r="V275" s="8">
        <v>1165.77234</v>
      </c>
      <c r="W275" s="8">
        <v>91.66487</v>
      </c>
      <c r="X275" s="8">
        <v>207.98212</v>
      </c>
      <c r="Y275" s="8">
        <v>25.3455</v>
      </c>
      <c r="Z275" s="8">
        <v>96.41965</v>
      </c>
      <c r="AA275" s="8">
        <v>20802.48555</v>
      </c>
      <c r="AB275" s="8">
        <v>4924.42081</v>
      </c>
      <c r="AC275" s="8">
        <v>14498.25783</v>
      </c>
      <c r="AD275" s="8">
        <v>3030.05665</v>
      </c>
      <c r="AE275" s="8">
        <v>16224.5966</v>
      </c>
      <c r="AF275" s="8">
        <v>3107.6799</v>
      </c>
      <c r="AG275" s="8">
        <v>7353.1482</v>
      </c>
      <c r="AH275" s="8">
        <v>945.3553</v>
      </c>
      <c r="AI275" s="8">
        <v>5399.585</v>
      </c>
      <c r="AJ275" s="8">
        <v>768.52586</v>
      </c>
      <c r="AK275" s="8">
        <v>74.75486</v>
      </c>
      <c r="AL275" s="8">
        <v>1.59928</v>
      </c>
      <c r="AM275" s="8">
        <v>10782.61491</v>
      </c>
      <c r="AN275" s="8">
        <v>46.709649999999996</v>
      </c>
      <c r="AO275" s="8">
        <v>1.1129499999999997</v>
      </c>
      <c r="AP275" s="8">
        <v>50.59165</v>
      </c>
      <c r="AQ275" s="8">
        <v>122.78653</v>
      </c>
      <c r="AR275" s="8">
        <v>396.51276</v>
      </c>
      <c r="AS275" s="12">
        <v>1385.84358</v>
      </c>
      <c r="AT275" s="8">
        <v>151.5082</v>
      </c>
      <c r="AU275" s="8">
        <v>84.77104</v>
      </c>
      <c r="AV275" s="8">
        <v>2938.92831</v>
      </c>
      <c r="AW275" s="8">
        <v>50.07765</v>
      </c>
      <c r="AX275" s="8">
        <v>42.41402</v>
      </c>
      <c r="AY275" s="12">
        <v>109.0153</v>
      </c>
      <c r="AZ275" s="12">
        <v>190.07044</v>
      </c>
      <c r="BA275" s="1">
        <f t="shared" si="24"/>
        <v>117.01333333333334</v>
      </c>
    </row>
    <row r="276" spans="1:53" ht="12.75">
      <c r="A276" s="1">
        <v>1075</v>
      </c>
      <c r="B276" s="2">
        <f t="shared" si="25"/>
        <v>2133.5999955999846</v>
      </c>
      <c r="C276" s="2">
        <f t="shared" si="22"/>
        <v>2133.6399955999846</v>
      </c>
      <c r="D276" s="3">
        <v>0.04</v>
      </c>
      <c r="E276" s="3">
        <f t="shared" si="23"/>
        <v>2133.6199955999846</v>
      </c>
      <c r="F276" s="8">
        <v>32750.4</v>
      </c>
      <c r="G276" s="8">
        <f t="shared" si="26"/>
        <v>2.8000000000029104</v>
      </c>
      <c r="I276" s="5">
        <v>75.22</v>
      </c>
      <c r="J276" s="11">
        <v>9.36</v>
      </c>
      <c r="K276" s="11">
        <v>7.59</v>
      </c>
      <c r="L276" s="5">
        <v>30.84</v>
      </c>
      <c r="M276" s="5">
        <v>302.45</v>
      </c>
      <c r="N276" s="5">
        <v>2.07</v>
      </c>
      <c r="O276" s="5">
        <v>120.46</v>
      </c>
      <c r="P276" s="5">
        <v>97.35</v>
      </c>
      <c r="Q276" s="5">
        <v>236.75</v>
      </c>
      <c r="R276" s="8">
        <v>1463.83259</v>
      </c>
      <c r="S276" s="12">
        <v>1.22648</v>
      </c>
      <c r="T276" s="12">
        <v>1.83821</v>
      </c>
      <c r="U276" s="8">
        <v>12.44757</v>
      </c>
      <c r="V276" s="8">
        <v>730.90803</v>
      </c>
      <c r="W276" s="8">
        <v>64.18106</v>
      </c>
      <c r="X276" s="8">
        <v>140.24326</v>
      </c>
      <c r="Y276" s="8">
        <v>18.02874</v>
      </c>
      <c r="Z276" s="8">
        <v>66.86088</v>
      </c>
      <c r="AA276" s="8">
        <v>14342.05318</v>
      </c>
      <c r="AB276" s="8">
        <v>3286.76545</v>
      </c>
      <c r="AC276" s="8">
        <v>9880.45746</v>
      </c>
      <c r="AD276" s="8">
        <v>2030.28924</v>
      </c>
      <c r="AE276" s="8">
        <v>10093.80246</v>
      </c>
      <c r="AF276" s="8">
        <v>1829.26267</v>
      </c>
      <c r="AG276" s="8">
        <v>4988.39182</v>
      </c>
      <c r="AH276" s="8">
        <v>639.73748</v>
      </c>
      <c r="AI276" s="8">
        <v>3860.93787</v>
      </c>
      <c r="AJ276" s="8">
        <v>515.31359</v>
      </c>
      <c r="AK276" s="8">
        <v>58.88456</v>
      </c>
      <c r="AL276" s="8">
        <v>1.22702</v>
      </c>
      <c r="AM276" s="8">
        <v>7607.09693</v>
      </c>
      <c r="AN276" s="8">
        <v>35.064449999999994</v>
      </c>
      <c r="AO276" s="8">
        <v>0.7811699999999999</v>
      </c>
      <c r="AP276" s="8">
        <v>33.5101</v>
      </c>
      <c r="AQ276" s="8">
        <v>86.13729</v>
      </c>
      <c r="AR276" s="8">
        <v>266.00039</v>
      </c>
      <c r="AS276" s="12">
        <v>1089.07597</v>
      </c>
      <c r="AT276" s="8">
        <v>103.38069</v>
      </c>
      <c r="AU276" s="8">
        <v>63.07345</v>
      </c>
      <c r="AV276" s="8">
        <v>2078.27657</v>
      </c>
      <c r="AW276" s="8">
        <v>37.15301</v>
      </c>
      <c r="AX276" s="8">
        <v>31.26268</v>
      </c>
      <c r="AY276" s="12">
        <v>73.62159</v>
      </c>
      <c r="AZ276" s="12">
        <v>132.44358</v>
      </c>
      <c r="BA276" s="1">
        <f t="shared" si="24"/>
        <v>78.91666666666667</v>
      </c>
    </row>
    <row r="277" spans="1:53" ht="12.75">
      <c r="A277" s="1">
        <v>1076</v>
      </c>
      <c r="B277" s="2">
        <f t="shared" si="25"/>
        <v>2133.6399955999846</v>
      </c>
      <c r="C277" s="2">
        <f t="shared" si="22"/>
        <v>2133.6799955999845</v>
      </c>
      <c r="D277" s="3">
        <v>0.04</v>
      </c>
      <c r="E277" s="3">
        <f t="shared" si="23"/>
        <v>2133.6599955999845</v>
      </c>
      <c r="F277" s="8">
        <v>32753.2</v>
      </c>
      <c r="G277" s="8">
        <f t="shared" si="26"/>
        <v>2.7999999999992724</v>
      </c>
      <c r="I277" s="5">
        <v>74.97</v>
      </c>
      <c r="J277" s="11">
        <v>11.04</v>
      </c>
      <c r="K277" s="11">
        <v>7.17</v>
      </c>
      <c r="L277" s="5">
        <v>37.12</v>
      </c>
      <c r="M277" s="5">
        <v>409.67</v>
      </c>
      <c r="N277" s="5">
        <v>2.75</v>
      </c>
      <c r="O277" s="5">
        <v>108.41</v>
      </c>
      <c r="P277" s="5">
        <v>104.98</v>
      </c>
      <c r="Q277" s="5">
        <v>262.54</v>
      </c>
      <c r="R277" s="8">
        <v>2064.04035</v>
      </c>
      <c r="S277" s="12">
        <v>2.08421</v>
      </c>
      <c r="T277" s="12">
        <v>9.51085</v>
      </c>
      <c r="U277" s="8">
        <v>16.45289</v>
      </c>
      <c r="V277" s="8">
        <v>1330.21972</v>
      </c>
      <c r="W277" s="8">
        <v>111.25729</v>
      </c>
      <c r="X277" s="8">
        <v>255.34435</v>
      </c>
      <c r="Y277" s="8">
        <v>32.53459</v>
      </c>
      <c r="Z277" s="8">
        <v>118.94462</v>
      </c>
      <c r="AA277" s="8">
        <v>25561.03871</v>
      </c>
      <c r="AB277" s="8">
        <v>6001.33892</v>
      </c>
      <c r="AC277" s="8">
        <v>18167.58204</v>
      </c>
      <c r="AD277" s="8">
        <v>3781.06889</v>
      </c>
      <c r="AE277" s="8">
        <v>18983.9299</v>
      </c>
      <c r="AF277" s="8">
        <v>3582.45655</v>
      </c>
      <c r="AG277" s="8">
        <v>9459.81899</v>
      </c>
      <c r="AH277" s="8">
        <v>1227.4364</v>
      </c>
      <c r="AI277" s="8">
        <v>6992.15351</v>
      </c>
      <c r="AJ277" s="8">
        <v>995.0923</v>
      </c>
      <c r="AK277" s="8">
        <v>85.3804</v>
      </c>
      <c r="AL277" s="8">
        <v>1.65317</v>
      </c>
      <c r="AM277" s="8">
        <v>11127.0153</v>
      </c>
      <c r="AN277" s="8">
        <v>44.90786</v>
      </c>
      <c r="AO277" s="8">
        <v>0.9457399999999998</v>
      </c>
      <c r="AP277" s="8">
        <v>55.68428</v>
      </c>
      <c r="AQ277" s="8">
        <v>92.67392</v>
      </c>
      <c r="AR277" s="8">
        <v>382.89372</v>
      </c>
      <c r="AS277" s="12">
        <v>1227.83777</v>
      </c>
      <c r="AT277" s="8">
        <v>173.59895</v>
      </c>
      <c r="AU277" s="8">
        <v>92.09805</v>
      </c>
      <c r="AV277" s="8">
        <v>3045.13822</v>
      </c>
      <c r="AW277" s="8">
        <v>57.76938</v>
      </c>
      <c r="AX277" s="8">
        <v>50.51955</v>
      </c>
      <c r="AY277" s="12">
        <v>107.14648</v>
      </c>
      <c r="AZ277" s="12">
        <v>170.41024</v>
      </c>
      <c r="BA277" s="1">
        <f t="shared" si="24"/>
        <v>87.51333333333334</v>
      </c>
    </row>
    <row r="278" spans="1:53" ht="12.75">
      <c r="A278" s="1">
        <v>1077</v>
      </c>
      <c r="B278" s="2">
        <f t="shared" si="25"/>
        <v>2133.6799955999845</v>
      </c>
      <c r="C278" s="2">
        <f t="shared" si="22"/>
        <v>2133.7199955999845</v>
      </c>
      <c r="D278" s="3">
        <v>0.04</v>
      </c>
      <c r="E278" s="3">
        <f t="shared" si="23"/>
        <v>2133.6999955999845</v>
      </c>
      <c r="F278" s="8">
        <v>32756</v>
      </c>
      <c r="G278" s="8">
        <f t="shared" si="26"/>
        <v>2.7999999999992724</v>
      </c>
      <c r="I278" s="5">
        <v>105.28</v>
      </c>
      <c r="J278" s="11">
        <v>12.1</v>
      </c>
      <c r="K278" s="11">
        <v>7.79</v>
      </c>
      <c r="L278" s="5">
        <v>38.97</v>
      </c>
      <c r="M278" s="5">
        <v>428.63</v>
      </c>
      <c r="N278" s="5">
        <v>2.36</v>
      </c>
      <c r="O278" s="5">
        <v>149.77</v>
      </c>
      <c r="P278" s="5">
        <v>103.52</v>
      </c>
      <c r="Q278" s="5">
        <v>339.92</v>
      </c>
      <c r="R278" s="8">
        <v>1965.12455</v>
      </c>
      <c r="S278" s="12">
        <v>1.80141</v>
      </c>
      <c r="T278" s="12">
        <v>84.12316</v>
      </c>
      <c r="U278" s="8">
        <v>17.13157</v>
      </c>
      <c r="V278" s="8">
        <v>995.25531</v>
      </c>
      <c r="W278" s="8">
        <v>86.56375</v>
      </c>
      <c r="X278" s="8">
        <v>196.15707</v>
      </c>
      <c r="Y278" s="8">
        <v>24.63247</v>
      </c>
      <c r="Z278" s="8">
        <v>89.71398</v>
      </c>
      <c r="AA278" s="8">
        <v>19466.52312</v>
      </c>
      <c r="AB278" s="8">
        <v>4548.90174</v>
      </c>
      <c r="AC278" s="8">
        <v>13629.75682</v>
      </c>
      <c r="AD278" s="8">
        <v>2705.69885</v>
      </c>
      <c r="AE278" s="8">
        <v>14110.5744</v>
      </c>
      <c r="AF278" s="8">
        <v>2686.48193</v>
      </c>
      <c r="AG278" s="8">
        <v>6532.52709</v>
      </c>
      <c r="AH278" s="8">
        <v>934.92362</v>
      </c>
      <c r="AI278" s="8">
        <v>5275.47366</v>
      </c>
      <c r="AJ278" s="8">
        <v>751.16322</v>
      </c>
      <c r="AK278" s="8">
        <v>77.21912999999999</v>
      </c>
      <c r="AL278" s="8">
        <v>1.45104</v>
      </c>
      <c r="AM278" s="8">
        <v>10381.69159</v>
      </c>
      <c r="AN278" s="8">
        <v>43.500859999999996</v>
      </c>
      <c r="AO278" s="8">
        <v>0.85711</v>
      </c>
      <c r="AP278" s="8">
        <v>50.13697</v>
      </c>
      <c r="AQ278" s="8">
        <v>112.35589</v>
      </c>
      <c r="AR278" s="8">
        <v>381.51053</v>
      </c>
      <c r="AS278" s="12">
        <v>1396.26253</v>
      </c>
      <c r="AT278" s="8">
        <v>140.81565</v>
      </c>
      <c r="AU278" s="8">
        <v>92.58407</v>
      </c>
      <c r="AV278" s="8">
        <v>2868.50528</v>
      </c>
      <c r="AW278" s="8">
        <v>53.23131</v>
      </c>
      <c r="AX278" s="8">
        <v>42.49959</v>
      </c>
      <c r="AY278" s="12">
        <v>120.92594</v>
      </c>
      <c r="AZ278" s="12">
        <v>210.06768</v>
      </c>
      <c r="BA278" s="1">
        <f t="shared" si="24"/>
        <v>113.30666666666667</v>
      </c>
    </row>
    <row r="279" spans="1:53" ht="12.75">
      <c r="A279" s="1">
        <v>1078</v>
      </c>
      <c r="B279" s="2">
        <f t="shared" si="25"/>
        <v>2133.7199955999845</v>
      </c>
      <c r="C279" s="2">
        <f t="shared" si="22"/>
        <v>2133.7599955999844</v>
      </c>
      <c r="D279" s="3">
        <v>0.04</v>
      </c>
      <c r="E279" s="3">
        <f t="shared" si="23"/>
        <v>2133.7399955999845</v>
      </c>
      <c r="F279" s="8">
        <v>32758.8</v>
      </c>
      <c r="G279" s="8">
        <f t="shared" si="26"/>
        <v>2.7999999999992724</v>
      </c>
      <c r="I279" s="5">
        <v>116.97</v>
      </c>
      <c r="J279" s="11">
        <v>12.55</v>
      </c>
      <c r="K279" s="11">
        <v>9.21</v>
      </c>
      <c r="L279" s="5">
        <v>45.94</v>
      </c>
      <c r="M279" s="5">
        <v>504.71</v>
      </c>
      <c r="N279" s="5">
        <v>2.41</v>
      </c>
      <c r="O279" s="5">
        <v>160.14</v>
      </c>
      <c r="P279" s="5">
        <v>116.75</v>
      </c>
      <c r="Q279" s="5">
        <v>376.52</v>
      </c>
      <c r="R279" s="8">
        <v>2850.90606</v>
      </c>
      <c r="S279" s="12">
        <v>1.90695</v>
      </c>
      <c r="T279" s="12">
        <v>3.17987</v>
      </c>
      <c r="U279" s="8">
        <v>19.55627</v>
      </c>
      <c r="V279" s="8">
        <v>1270.64251</v>
      </c>
      <c r="W279" s="8">
        <v>101.2224</v>
      </c>
      <c r="X279" s="8">
        <v>232.73881</v>
      </c>
      <c r="Y279" s="8">
        <v>28.59016</v>
      </c>
      <c r="Z279" s="8">
        <v>105.4538</v>
      </c>
      <c r="AA279" s="8">
        <v>23091.15938</v>
      </c>
      <c r="AB279" s="8">
        <v>5056.51742</v>
      </c>
      <c r="AC279" s="8">
        <v>16461.60626</v>
      </c>
      <c r="AD279" s="8">
        <v>3295.69379</v>
      </c>
      <c r="AE279" s="8">
        <v>17031.02876</v>
      </c>
      <c r="AF279" s="8">
        <v>3337.1818</v>
      </c>
      <c r="AG279" s="8">
        <v>8345.86592</v>
      </c>
      <c r="AH279" s="8">
        <v>1090.84407</v>
      </c>
      <c r="AI279" s="8">
        <v>6164.27293</v>
      </c>
      <c r="AJ279" s="8">
        <v>885.54898</v>
      </c>
      <c r="AK279" s="8">
        <v>96.17528</v>
      </c>
      <c r="AL279" s="8">
        <v>1.97226</v>
      </c>
      <c r="AM279" s="8">
        <v>12814.52981</v>
      </c>
      <c r="AN279" s="8">
        <v>54.589259999999996</v>
      </c>
      <c r="AO279" s="8">
        <v>1.31623</v>
      </c>
      <c r="AP279" s="8">
        <v>59.91373</v>
      </c>
      <c r="AQ279" s="8">
        <v>130.82232</v>
      </c>
      <c r="AR279" s="8">
        <v>480.05845</v>
      </c>
      <c r="AS279" s="12">
        <v>1276.63845</v>
      </c>
      <c r="AT279" s="8">
        <v>154.14215</v>
      </c>
      <c r="AU279" s="8">
        <v>94.66883</v>
      </c>
      <c r="AV279" s="8">
        <v>3471.88577</v>
      </c>
      <c r="AW279" s="8">
        <v>57.59042</v>
      </c>
      <c r="AX279" s="8">
        <v>51.75476</v>
      </c>
      <c r="AY279" s="12">
        <v>133.56236</v>
      </c>
      <c r="AZ279" s="12">
        <v>187.59888</v>
      </c>
      <c r="BA279" s="1">
        <f t="shared" si="24"/>
        <v>125.50666666666666</v>
      </c>
    </row>
    <row r="280" spans="1:53" ht="12.75">
      <c r="A280" s="1">
        <v>1079</v>
      </c>
      <c r="B280" s="2">
        <f t="shared" si="25"/>
        <v>2133.7599955999844</v>
      </c>
      <c r="C280" s="2">
        <f t="shared" si="22"/>
        <v>2133.7999955999844</v>
      </c>
      <c r="D280" s="3">
        <v>0.04</v>
      </c>
      <c r="E280" s="3">
        <f t="shared" si="23"/>
        <v>2133.7799955999844</v>
      </c>
      <c r="F280" s="8">
        <v>32761.6</v>
      </c>
      <c r="G280" s="8">
        <f t="shared" si="26"/>
        <v>2.7999999999992724</v>
      </c>
      <c r="I280" s="5">
        <v>65.9</v>
      </c>
      <c r="J280" s="11">
        <v>11.65</v>
      </c>
      <c r="K280" s="11">
        <v>7.82</v>
      </c>
      <c r="L280" s="5">
        <v>33.62</v>
      </c>
      <c r="M280" s="5">
        <v>366.01</v>
      </c>
      <c r="N280" s="5">
        <v>1.86</v>
      </c>
      <c r="O280" s="5">
        <v>103.71</v>
      </c>
      <c r="P280" s="5">
        <v>86.29</v>
      </c>
      <c r="Q280" s="5">
        <v>291.46</v>
      </c>
      <c r="R280" s="8">
        <v>1736.95071</v>
      </c>
      <c r="S280" s="12">
        <v>1.45653</v>
      </c>
      <c r="T280" s="12">
        <v>2.12192</v>
      </c>
      <c r="U280" s="8">
        <v>12.93267</v>
      </c>
      <c r="V280" s="8">
        <v>786.96911</v>
      </c>
      <c r="W280" s="8">
        <v>69.34857</v>
      </c>
      <c r="X280" s="8">
        <v>151.6815</v>
      </c>
      <c r="Y280" s="8">
        <v>19.45887</v>
      </c>
      <c r="Z280" s="8">
        <v>69.61186</v>
      </c>
      <c r="AA280" s="8">
        <v>15882.52462</v>
      </c>
      <c r="AB280" s="8">
        <v>3633.05191</v>
      </c>
      <c r="AC280" s="8">
        <v>10868.46673</v>
      </c>
      <c r="AD280" s="8">
        <v>2149.31012</v>
      </c>
      <c r="AE280" s="8">
        <v>11955.32614</v>
      </c>
      <c r="AF280" s="8">
        <v>2191.99704</v>
      </c>
      <c r="AG280" s="8">
        <v>5328.0067</v>
      </c>
      <c r="AH280" s="8">
        <v>713.70652</v>
      </c>
      <c r="AI280" s="8">
        <v>4182.78175</v>
      </c>
      <c r="AJ280" s="8">
        <v>565.90247</v>
      </c>
      <c r="AK280" s="8">
        <v>61.5222</v>
      </c>
      <c r="AL280" s="8">
        <v>1.22443</v>
      </c>
      <c r="AM280" s="8">
        <v>8218.8407</v>
      </c>
      <c r="AN280" s="8">
        <v>36.67341</v>
      </c>
      <c r="AO280" s="8">
        <v>0.8077699999999997</v>
      </c>
      <c r="AP280" s="8">
        <v>36.27932</v>
      </c>
      <c r="AQ280" s="8">
        <v>95.2692</v>
      </c>
      <c r="AR280" s="8">
        <v>311.50012</v>
      </c>
      <c r="AS280" s="12">
        <v>971.94421</v>
      </c>
      <c r="AT280" s="8">
        <v>98.05985</v>
      </c>
      <c r="AU280" s="8">
        <v>59.14773</v>
      </c>
      <c r="AV280" s="8">
        <v>2213.02763</v>
      </c>
      <c r="AW280" s="8">
        <v>38.04385</v>
      </c>
      <c r="AX280" s="8">
        <v>35.34272</v>
      </c>
      <c r="AY280" s="12">
        <v>79.66233</v>
      </c>
      <c r="AZ280" s="12">
        <v>113.22713</v>
      </c>
      <c r="BA280" s="1">
        <f t="shared" si="24"/>
        <v>97.15333333333332</v>
      </c>
    </row>
    <row r="281" spans="1:53" ht="12.75">
      <c r="A281" s="1">
        <v>1080</v>
      </c>
      <c r="B281" s="2">
        <f t="shared" si="25"/>
        <v>2133.7999955999844</v>
      </c>
      <c r="C281" s="2">
        <f t="shared" si="22"/>
        <v>2133.8399955999844</v>
      </c>
      <c r="D281" s="3">
        <v>0.04</v>
      </c>
      <c r="E281" s="3">
        <f t="shared" si="23"/>
        <v>2133.8199955999844</v>
      </c>
      <c r="F281" s="8">
        <v>32764.4</v>
      </c>
      <c r="G281" s="8">
        <f t="shared" si="26"/>
        <v>2.8000000000029104</v>
      </c>
      <c r="I281" s="5">
        <v>55.55</v>
      </c>
      <c r="J281" s="11">
        <v>12.51</v>
      </c>
      <c r="K281" s="11">
        <v>7.66</v>
      </c>
      <c r="L281" s="5">
        <v>34.85</v>
      </c>
      <c r="M281" s="5">
        <v>350.51</v>
      </c>
      <c r="N281" s="5">
        <v>1.58</v>
      </c>
      <c r="O281" s="5">
        <v>87.57</v>
      </c>
      <c r="P281" s="5">
        <v>83.06</v>
      </c>
      <c r="Q281" s="5">
        <v>263.13</v>
      </c>
      <c r="R281" s="8">
        <v>1633.4715</v>
      </c>
      <c r="S281" s="12">
        <v>1.72955</v>
      </c>
      <c r="T281" s="12">
        <v>2.16249</v>
      </c>
      <c r="U281" s="8">
        <v>12.78491</v>
      </c>
      <c r="V281" s="8">
        <v>1077.75483</v>
      </c>
      <c r="W281" s="8">
        <v>90.92431</v>
      </c>
      <c r="X281" s="8">
        <v>202.33079</v>
      </c>
      <c r="Y281" s="8">
        <v>24.4413</v>
      </c>
      <c r="Z281" s="8">
        <v>91.31283</v>
      </c>
      <c r="AA281" s="8">
        <v>19482.08139</v>
      </c>
      <c r="AB281" s="8">
        <v>4530.65191</v>
      </c>
      <c r="AC281" s="8">
        <v>13880.26636</v>
      </c>
      <c r="AD281" s="8">
        <v>2757.62491</v>
      </c>
      <c r="AE281" s="8">
        <v>14564.86106</v>
      </c>
      <c r="AF281" s="8">
        <v>2945.06261</v>
      </c>
      <c r="AG281" s="8">
        <v>6965.99478</v>
      </c>
      <c r="AH281" s="8">
        <v>941.79451</v>
      </c>
      <c r="AI281" s="8">
        <v>5309.56089</v>
      </c>
      <c r="AJ281" s="8">
        <v>710.78434</v>
      </c>
      <c r="AK281" s="8">
        <v>67.3171</v>
      </c>
      <c r="AL281" s="8">
        <v>1.41612</v>
      </c>
      <c r="AM281" s="8">
        <v>9276.5586</v>
      </c>
      <c r="AN281" s="8">
        <v>37.90745</v>
      </c>
      <c r="AO281" s="8">
        <v>1.12927</v>
      </c>
      <c r="AP281" s="8">
        <v>40.76803</v>
      </c>
      <c r="AQ281" s="8">
        <v>99.17895</v>
      </c>
      <c r="AR281" s="8">
        <v>326.25478</v>
      </c>
      <c r="AS281" s="12">
        <v>1112.46946</v>
      </c>
      <c r="AT281" s="8">
        <v>119.21697</v>
      </c>
      <c r="AU281" s="8">
        <v>68.6986</v>
      </c>
      <c r="AV281" s="8">
        <v>2548.53184</v>
      </c>
      <c r="AW281" s="8">
        <v>44.18075</v>
      </c>
      <c r="AX281" s="8">
        <v>34.62376</v>
      </c>
      <c r="AY281" s="12">
        <v>88.76252</v>
      </c>
      <c r="AZ281" s="12">
        <v>145.69455</v>
      </c>
      <c r="BA281" s="1">
        <f t="shared" si="24"/>
        <v>87.71</v>
      </c>
    </row>
    <row r="282" spans="1:53" ht="12.75">
      <c r="A282" s="1">
        <v>1081</v>
      </c>
      <c r="B282" s="2">
        <f t="shared" si="25"/>
        <v>2133.8399955999844</v>
      </c>
      <c r="C282" s="2">
        <f t="shared" si="22"/>
        <v>2133.8799955999843</v>
      </c>
      <c r="D282" s="3">
        <v>0.04</v>
      </c>
      <c r="E282" s="3">
        <f t="shared" si="23"/>
        <v>2133.8599955999844</v>
      </c>
      <c r="F282" s="8">
        <v>32767.2</v>
      </c>
      <c r="G282" s="8">
        <f t="shared" si="26"/>
        <v>2.7999999999992724</v>
      </c>
      <c r="I282" s="5">
        <v>65.48</v>
      </c>
      <c r="J282" s="11">
        <v>11.07</v>
      </c>
      <c r="K282" s="11">
        <v>6.5</v>
      </c>
      <c r="L282" s="5">
        <v>33.52</v>
      </c>
      <c r="M282" s="5">
        <v>385.76</v>
      </c>
      <c r="N282" s="5">
        <v>1.54</v>
      </c>
      <c r="O282" s="5">
        <v>95.03</v>
      </c>
      <c r="P282" s="5">
        <v>95.44</v>
      </c>
      <c r="Q282" s="5">
        <v>222.82</v>
      </c>
      <c r="R282" s="8">
        <v>1860.6806</v>
      </c>
      <c r="S282" s="12">
        <v>1.85909</v>
      </c>
      <c r="T282" s="12">
        <v>2.50164</v>
      </c>
      <c r="U282" s="8">
        <v>15.38175</v>
      </c>
      <c r="V282" s="8">
        <v>868.03584</v>
      </c>
      <c r="W282" s="8">
        <v>77.67452</v>
      </c>
      <c r="X282" s="8">
        <v>174.98659</v>
      </c>
      <c r="Y282" s="8">
        <v>21.34066</v>
      </c>
      <c r="Z282" s="8">
        <v>77.60441</v>
      </c>
      <c r="AA282" s="8">
        <v>17672.28226</v>
      </c>
      <c r="AB282" s="8">
        <v>4023.36936</v>
      </c>
      <c r="AC282" s="8">
        <v>12814.17742</v>
      </c>
      <c r="AD282" s="8">
        <v>2621.82382</v>
      </c>
      <c r="AE282" s="8">
        <v>13679.07916</v>
      </c>
      <c r="AF282" s="8">
        <v>2579.84587</v>
      </c>
      <c r="AG282" s="8">
        <v>6410.67976</v>
      </c>
      <c r="AH282" s="8">
        <v>830.0811</v>
      </c>
      <c r="AI282" s="8">
        <v>4740.51768</v>
      </c>
      <c r="AJ282" s="8">
        <v>698.60661</v>
      </c>
      <c r="AK282" s="8">
        <v>71.65724999999999</v>
      </c>
      <c r="AL282" s="8">
        <v>1.4841</v>
      </c>
      <c r="AM282" s="8">
        <v>9787.41758</v>
      </c>
      <c r="AN282" s="8">
        <v>41.84679</v>
      </c>
      <c r="AO282" s="8">
        <v>0.8689099999999996</v>
      </c>
      <c r="AP282" s="8">
        <v>41.1407</v>
      </c>
      <c r="AQ282" s="8">
        <v>79.39625</v>
      </c>
      <c r="AR282" s="8">
        <v>345.85353</v>
      </c>
      <c r="AS282" s="12">
        <v>1532.85463</v>
      </c>
      <c r="AT282" s="8">
        <v>133.35293</v>
      </c>
      <c r="AU282" s="8">
        <v>76.29005</v>
      </c>
      <c r="AV282" s="8">
        <v>2537.13988</v>
      </c>
      <c r="AW282" s="8">
        <v>46.91132</v>
      </c>
      <c r="AX282" s="8">
        <v>36.77892</v>
      </c>
      <c r="AY282" s="12">
        <v>91.91377</v>
      </c>
      <c r="AZ282" s="12">
        <v>141.08845</v>
      </c>
      <c r="BA282" s="1">
        <f t="shared" si="24"/>
        <v>74.27333333333333</v>
      </c>
    </row>
    <row r="283" spans="1:53" ht="12.75">
      <c r="A283" s="1">
        <v>1082</v>
      </c>
      <c r="B283" s="2">
        <f t="shared" si="25"/>
        <v>2133.8799955999843</v>
      </c>
      <c r="C283" s="2">
        <f t="shared" si="22"/>
        <v>2133.9199955999843</v>
      </c>
      <c r="D283" s="3">
        <v>0.04</v>
      </c>
      <c r="E283" s="3">
        <f t="shared" si="23"/>
        <v>2133.8999955999843</v>
      </c>
      <c r="F283" s="8">
        <v>32770</v>
      </c>
      <c r="G283" s="8">
        <f t="shared" si="26"/>
        <v>2.7999999999992724</v>
      </c>
      <c r="I283" s="5">
        <v>73.77</v>
      </c>
      <c r="J283" s="11">
        <v>11.48</v>
      </c>
      <c r="K283" s="11">
        <v>6.4</v>
      </c>
      <c r="L283" s="5">
        <v>31.29</v>
      </c>
      <c r="M283" s="5">
        <v>359.4</v>
      </c>
      <c r="N283" s="5">
        <v>1.83</v>
      </c>
      <c r="O283" s="5">
        <v>99.91</v>
      </c>
      <c r="P283" s="5">
        <v>108</v>
      </c>
      <c r="Q283" s="5">
        <v>223.31</v>
      </c>
      <c r="R283" s="8">
        <v>1848.89266</v>
      </c>
      <c r="S283" s="12">
        <v>1.33197</v>
      </c>
      <c r="T283" s="12">
        <v>2.12181</v>
      </c>
      <c r="U283" s="8">
        <v>15.32632</v>
      </c>
      <c r="V283" s="8">
        <v>908.49961</v>
      </c>
      <c r="W283" s="8">
        <v>79.47026</v>
      </c>
      <c r="X283" s="8">
        <v>175.0864</v>
      </c>
      <c r="Y283" s="8">
        <v>21.66034</v>
      </c>
      <c r="Z283" s="8">
        <v>77.7616</v>
      </c>
      <c r="AA283" s="8">
        <v>17059.26514</v>
      </c>
      <c r="AB283" s="8">
        <v>4128.9532</v>
      </c>
      <c r="AC283" s="8">
        <v>13017.84082</v>
      </c>
      <c r="AD283" s="8">
        <v>2523.5578</v>
      </c>
      <c r="AE283" s="8">
        <v>13089.30574</v>
      </c>
      <c r="AF283" s="8">
        <v>2471.44394</v>
      </c>
      <c r="AG283" s="8">
        <v>5772.66731</v>
      </c>
      <c r="AH283" s="8">
        <v>818.98165</v>
      </c>
      <c r="AI283" s="8">
        <v>4557.3481</v>
      </c>
      <c r="AJ283" s="8">
        <v>722.52835</v>
      </c>
      <c r="AK283" s="8">
        <v>68.10074999999999</v>
      </c>
      <c r="AL283" s="8">
        <v>1.30204</v>
      </c>
      <c r="AM283" s="8">
        <v>8772.84141</v>
      </c>
      <c r="AN283" s="8">
        <v>36.08609</v>
      </c>
      <c r="AO283" s="8">
        <v>0.8544499999999999</v>
      </c>
      <c r="AP283" s="8">
        <v>41.95167</v>
      </c>
      <c r="AQ283" s="8">
        <v>78.83872</v>
      </c>
      <c r="AR283" s="8">
        <v>308.97713</v>
      </c>
      <c r="AS283" s="12">
        <v>1432.70216</v>
      </c>
      <c r="AT283" s="8">
        <v>126.64427</v>
      </c>
      <c r="AU283" s="8">
        <v>75.78422</v>
      </c>
      <c r="AV283" s="8">
        <v>2568.86217</v>
      </c>
      <c r="AW283" s="8">
        <v>46.19525</v>
      </c>
      <c r="AX283" s="8">
        <v>36.08982</v>
      </c>
      <c r="AY283" s="12">
        <v>83.36428</v>
      </c>
      <c r="AZ283" s="12">
        <v>127.9442</v>
      </c>
      <c r="BA283" s="1">
        <f t="shared" si="24"/>
        <v>74.43666666666667</v>
      </c>
    </row>
    <row r="284" spans="1:53" ht="12.75">
      <c r="A284" s="1">
        <v>1083</v>
      </c>
      <c r="B284" s="2">
        <f t="shared" si="25"/>
        <v>2133.9199955999843</v>
      </c>
      <c r="C284" s="2">
        <f aca="true" t="shared" si="27" ref="C284:C393">B284+D284</f>
        <v>2133.9599955999843</v>
      </c>
      <c r="D284" s="3">
        <v>0.04</v>
      </c>
      <c r="E284" s="3">
        <f t="shared" si="23"/>
        <v>2133.9399955999843</v>
      </c>
      <c r="F284" s="8">
        <v>32772.76</v>
      </c>
      <c r="G284" s="8">
        <f t="shared" si="26"/>
        <v>2.7600000000020373</v>
      </c>
      <c r="I284" s="5">
        <v>41.51</v>
      </c>
      <c r="J284" s="11">
        <v>10.18</v>
      </c>
      <c r="K284" s="11">
        <v>5.64</v>
      </c>
      <c r="L284" s="5">
        <v>26.49</v>
      </c>
      <c r="M284" s="5">
        <v>301.24</v>
      </c>
      <c r="N284" s="5">
        <v>0.97</v>
      </c>
      <c r="O284" s="5">
        <v>65.79</v>
      </c>
      <c r="P284" s="5">
        <v>80.63</v>
      </c>
      <c r="Q284" s="5">
        <v>210.66</v>
      </c>
      <c r="R284" s="8">
        <v>1467.69359</v>
      </c>
      <c r="S284" s="12">
        <v>1.29834</v>
      </c>
      <c r="T284" s="12">
        <v>1.85101</v>
      </c>
      <c r="U284" s="8">
        <v>11.12881</v>
      </c>
      <c r="V284" s="8">
        <v>797.38651</v>
      </c>
      <c r="W284" s="8">
        <v>69.149</v>
      </c>
      <c r="X284" s="8">
        <v>159.05355</v>
      </c>
      <c r="Y284" s="8">
        <v>19.4327</v>
      </c>
      <c r="Z284" s="8">
        <v>71.24986</v>
      </c>
      <c r="AA284" s="8">
        <v>15368.90478</v>
      </c>
      <c r="AB284" s="8">
        <v>3526.45494</v>
      </c>
      <c r="AC284" s="8">
        <v>11318.26039</v>
      </c>
      <c r="AD284" s="8">
        <v>2174.26304</v>
      </c>
      <c r="AE284" s="8">
        <v>11146.68285</v>
      </c>
      <c r="AF284" s="8">
        <v>2167.78545</v>
      </c>
      <c r="AG284" s="8">
        <v>5300.48676</v>
      </c>
      <c r="AH284" s="8">
        <v>733.69353</v>
      </c>
      <c r="AI284" s="8">
        <v>4287.26549</v>
      </c>
      <c r="AJ284" s="8">
        <v>571.9959</v>
      </c>
      <c r="AK284" s="8">
        <v>54.641569999999994</v>
      </c>
      <c r="AL284" s="8">
        <v>1.15866</v>
      </c>
      <c r="AM284" s="8">
        <v>8070.83636</v>
      </c>
      <c r="AN284" s="8">
        <v>32.961119999999994</v>
      </c>
      <c r="AO284" s="8">
        <v>0.7167999999999997</v>
      </c>
      <c r="AP284" s="8">
        <v>36.27925</v>
      </c>
      <c r="AQ284" s="8">
        <v>74.87893</v>
      </c>
      <c r="AR284" s="8">
        <v>265.84205</v>
      </c>
      <c r="AS284" s="12">
        <v>909.82313</v>
      </c>
      <c r="AT284" s="8">
        <v>106.83849</v>
      </c>
      <c r="AU284" s="8">
        <v>61.51473</v>
      </c>
      <c r="AV284" s="8">
        <v>2037.8275</v>
      </c>
      <c r="AW284" s="8">
        <v>38.8515</v>
      </c>
      <c r="AX284" s="8">
        <v>31.72036</v>
      </c>
      <c r="AY284" s="12">
        <v>72.725</v>
      </c>
      <c r="AZ284" s="12">
        <v>146.03159</v>
      </c>
      <c r="BA284" s="1">
        <f t="shared" si="24"/>
        <v>70.22</v>
      </c>
    </row>
    <row r="285" spans="1:53" ht="12.75">
      <c r="A285" s="1">
        <v>1084</v>
      </c>
      <c r="B285" s="2">
        <f t="shared" si="25"/>
        <v>2133.9599955999843</v>
      </c>
      <c r="C285" s="2">
        <f t="shared" si="27"/>
        <v>2133.9999955999842</v>
      </c>
      <c r="D285" s="3">
        <v>0.04</v>
      </c>
      <c r="E285" s="3">
        <f t="shared" si="23"/>
        <v>2133.9799955999842</v>
      </c>
      <c r="F285" s="8">
        <v>32775.52</v>
      </c>
      <c r="G285" s="8">
        <f t="shared" si="26"/>
        <v>2.7599999999947613</v>
      </c>
      <c r="I285" s="5">
        <v>97.72</v>
      </c>
      <c r="J285" s="11">
        <v>16.28</v>
      </c>
      <c r="K285" s="11">
        <v>9.48</v>
      </c>
      <c r="L285" s="5">
        <v>41.1</v>
      </c>
      <c r="M285" s="5">
        <v>438.22</v>
      </c>
      <c r="N285" s="5">
        <v>2.56</v>
      </c>
      <c r="O285" s="5">
        <v>130</v>
      </c>
      <c r="P285" s="5">
        <v>113.28</v>
      </c>
      <c r="Q285" s="5">
        <v>291.27</v>
      </c>
      <c r="R285" s="8">
        <v>2192.10103</v>
      </c>
      <c r="S285" s="12">
        <v>1.7583</v>
      </c>
      <c r="T285" s="12">
        <v>2.5933</v>
      </c>
      <c r="U285" s="8">
        <v>15.8948</v>
      </c>
      <c r="V285" s="8">
        <v>1080.13245</v>
      </c>
      <c r="W285" s="8">
        <v>96.53347</v>
      </c>
      <c r="X285" s="8">
        <v>218.70938</v>
      </c>
      <c r="Y285" s="8">
        <v>27.71866</v>
      </c>
      <c r="Z285" s="8">
        <v>102.7059</v>
      </c>
      <c r="AA285" s="8">
        <v>22076.31509</v>
      </c>
      <c r="AB285" s="8">
        <v>5204.74823</v>
      </c>
      <c r="AC285" s="8">
        <v>16306.095700000002</v>
      </c>
      <c r="AD285" s="8">
        <v>3232.37025</v>
      </c>
      <c r="AE285" s="8">
        <v>17282.57154</v>
      </c>
      <c r="AF285" s="8">
        <v>3384.04989</v>
      </c>
      <c r="AG285" s="8">
        <v>8330.78181</v>
      </c>
      <c r="AH285" s="8">
        <v>1075.28974</v>
      </c>
      <c r="AI285" s="8">
        <v>5766.89566</v>
      </c>
      <c r="AJ285" s="8">
        <v>834.9601</v>
      </c>
      <c r="AK285" s="8">
        <v>85.22006999999999</v>
      </c>
      <c r="AL285" s="8">
        <v>1.68324</v>
      </c>
      <c r="AM285" s="8">
        <v>11476.43188</v>
      </c>
      <c r="AN285" s="8">
        <v>47.114729999999994</v>
      </c>
      <c r="AO285" s="8">
        <v>0.96021</v>
      </c>
      <c r="AP285" s="8">
        <v>50.71336</v>
      </c>
      <c r="AQ285" s="8">
        <v>109.35488</v>
      </c>
      <c r="AR285" s="8">
        <v>407.49362</v>
      </c>
      <c r="AS285" s="12">
        <v>1079.07673</v>
      </c>
      <c r="AT285" s="8">
        <v>145.46942</v>
      </c>
      <c r="AU285" s="8">
        <v>78.37482</v>
      </c>
      <c r="AV285" s="8">
        <v>3108.44916</v>
      </c>
      <c r="AW285" s="8">
        <v>50.21972</v>
      </c>
      <c r="AX285" s="8">
        <v>46.1208</v>
      </c>
      <c r="AY285" s="12">
        <v>115.52515</v>
      </c>
      <c r="AZ285" s="12">
        <v>171.75837</v>
      </c>
      <c r="BA285" s="1">
        <f t="shared" si="24"/>
        <v>97.08999999999999</v>
      </c>
    </row>
    <row r="286" spans="1:53" ht="12.75">
      <c r="A286" s="1">
        <v>1174</v>
      </c>
      <c r="B286" s="2">
        <v>2134</v>
      </c>
      <c r="C286" s="2">
        <f t="shared" si="27"/>
        <v>2134.0454545</v>
      </c>
      <c r="D286" s="3">
        <v>0.0454545</v>
      </c>
      <c r="E286" s="3">
        <f t="shared" si="23"/>
        <v>2134.0227272499997</v>
      </c>
      <c r="F286" s="8">
        <v>32778.468</v>
      </c>
      <c r="G286" s="8">
        <f t="shared" si="26"/>
        <v>2.948000000003958</v>
      </c>
      <c r="H286" s="4" t="s">
        <v>65</v>
      </c>
      <c r="I286" s="5">
        <v>95.76</v>
      </c>
      <c r="J286" s="11">
        <v>14.67</v>
      </c>
      <c r="K286" s="11">
        <v>6.55</v>
      </c>
      <c r="L286" s="5">
        <v>41.58</v>
      </c>
      <c r="M286" s="5">
        <v>462.53</v>
      </c>
      <c r="N286" s="5">
        <v>4.39</v>
      </c>
      <c r="O286" s="5">
        <v>144.29</v>
      </c>
      <c r="P286" s="5">
        <v>133.52</v>
      </c>
      <c r="Q286" s="5">
        <v>315.56</v>
      </c>
      <c r="R286" s="8">
        <v>2319.58219</v>
      </c>
      <c r="S286" s="12">
        <f>AVERAGE(S285,S287)</f>
        <v>1.4802149999999998</v>
      </c>
      <c r="T286" s="12">
        <v>4.53152</v>
      </c>
      <c r="U286" s="8">
        <v>18.71377</v>
      </c>
      <c r="V286" s="8">
        <v>1064.15523</v>
      </c>
      <c r="W286" s="8">
        <v>97.62537</v>
      </c>
      <c r="X286" s="8">
        <v>220.73069</v>
      </c>
      <c r="Y286" s="8">
        <v>27.57584</v>
      </c>
      <c r="Z286" s="8">
        <v>102.37567</v>
      </c>
      <c r="AA286" s="8">
        <v>22357.61778</v>
      </c>
      <c r="AB286" s="8">
        <v>5126.22017</v>
      </c>
      <c r="AC286" s="8">
        <v>15958.63575</v>
      </c>
      <c r="AD286" s="8">
        <v>3212.04823</v>
      </c>
      <c r="AE286" s="8">
        <v>17375.26196</v>
      </c>
      <c r="AF286" s="8">
        <v>3363.077</v>
      </c>
      <c r="AG286" s="8">
        <v>8941.25505</v>
      </c>
      <c r="AH286" s="8">
        <v>1074.00741</v>
      </c>
      <c r="AI286" s="8">
        <v>6430.28989</v>
      </c>
      <c r="AJ286" s="8">
        <v>847.73835</v>
      </c>
      <c r="AK286" s="8">
        <v>94.09579</v>
      </c>
      <c r="AL286" s="8">
        <v>1.91867</v>
      </c>
      <c r="AM286" s="8">
        <v>11198.23943</v>
      </c>
      <c r="AN286" s="8">
        <v>48.34451</v>
      </c>
      <c r="AO286" s="8">
        <v>1.5091199999999998</v>
      </c>
      <c r="AP286" s="8">
        <v>42.60943</v>
      </c>
      <c r="AQ286" s="8">
        <v>93.30809</v>
      </c>
      <c r="AR286" s="8">
        <v>325.64666</v>
      </c>
      <c r="AS286" s="12">
        <v>1131.70582</v>
      </c>
      <c r="AT286" s="8">
        <v>125.57697</v>
      </c>
      <c r="AU286" s="8">
        <v>79.80926</v>
      </c>
      <c r="AV286" s="8">
        <v>3020.25705</v>
      </c>
      <c r="AW286" s="8">
        <v>52.26408</v>
      </c>
      <c r="AX286" s="8">
        <v>37.56212</v>
      </c>
      <c r="AY286" s="12">
        <v>122.01294</v>
      </c>
      <c r="AZ286" s="12">
        <v>242.0794</v>
      </c>
      <c r="BA286" s="1">
        <f t="shared" si="24"/>
        <v>105.18666666666667</v>
      </c>
    </row>
    <row r="287" spans="1:53" ht="12.75">
      <c r="A287" s="1">
        <v>1175</v>
      </c>
      <c r="B287" s="2">
        <f aca="true" t="shared" si="28" ref="B287:B307">C286</f>
        <v>2134.0454545</v>
      </c>
      <c r="C287" s="2">
        <f t="shared" si="27"/>
        <v>2134.0909089999996</v>
      </c>
      <c r="D287" s="3">
        <v>0.0454545</v>
      </c>
      <c r="E287" s="3">
        <f t="shared" si="23"/>
        <v>2134.06818175</v>
      </c>
      <c r="F287" s="8">
        <v>32781.605</v>
      </c>
      <c r="G287" s="8">
        <f t="shared" si="26"/>
        <v>3.1370000000024447</v>
      </c>
      <c r="H287" s="4" t="s">
        <v>65</v>
      </c>
      <c r="I287" s="5">
        <v>63.95</v>
      </c>
      <c r="J287" s="11">
        <v>11.94</v>
      </c>
      <c r="K287" s="11">
        <v>6.24</v>
      </c>
      <c r="L287" s="5">
        <v>28.43</v>
      </c>
      <c r="M287" s="5">
        <v>307.17</v>
      </c>
      <c r="N287" s="5">
        <v>2.74</v>
      </c>
      <c r="O287" s="5">
        <v>106.47</v>
      </c>
      <c r="P287" s="5">
        <v>93.3</v>
      </c>
      <c r="Q287" s="5">
        <v>202.93</v>
      </c>
      <c r="R287" s="8">
        <v>1391.22932</v>
      </c>
      <c r="S287" s="12">
        <v>1.20213</v>
      </c>
      <c r="T287" s="12">
        <v>2.09194</v>
      </c>
      <c r="U287" s="8">
        <v>12.98216</v>
      </c>
      <c r="V287" s="8">
        <v>734.83734</v>
      </c>
      <c r="W287" s="8">
        <v>65.58796</v>
      </c>
      <c r="X287" s="8">
        <v>144.70638</v>
      </c>
      <c r="Y287" s="8">
        <v>18.37872</v>
      </c>
      <c r="Z287" s="8">
        <v>68.55675</v>
      </c>
      <c r="AA287" s="8">
        <v>15002.85805</v>
      </c>
      <c r="AB287" s="8">
        <v>3479.83799</v>
      </c>
      <c r="AC287" s="8">
        <v>10823.54324</v>
      </c>
      <c r="AD287" s="8">
        <v>2202.59358</v>
      </c>
      <c r="AE287" s="8">
        <v>11363.47828</v>
      </c>
      <c r="AF287" s="8">
        <v>2116.3737</v>
      </c>
      <c r="AG287" s="8">
        <v>5187.91171</v>
      </c>
      <c r="AH287" s="8">
        <v>681.73883</v>
      </c>
      <c r="AI287" s="8">
        <v>4077.12262</v>
      </c>
      <c r="AJ287" s="8">
        <v>528.30246</v>
      </c>
      <c r="AK287" s="8">
        <v>61.71958</v>
      </c>
      <c r="AL287" s="8">
        <v>1.24741</v>
      </c>
      <c r="AM287" s="8">
        <v>7051.32689</v>
      </c>
      <c r="AN287" s="8">
        <v>32.48831</v>
      </c>
      <c r="AO287" s="8">
        <v>0.9937299999999998</v>
      </c>
      <c r="AP287" s="8">
        <v>29.7741</v>
      </c>
      <c r="AQ287" s="8">
        <v>59.42464</v>
      </c>
      <c r="AR287" s="8">
        <v>192.80754</v>
      </c>
      <c r="AS287" s="12">
        <v>840.675</v>
      </c>
      <c r="AT287" s="8">
        <v>78.28851</v>
      </c>
      <c r="AU287" s="8">
        <v>53.2265</v>
      </c>
      <c r="AV287" s="8">
        <v>1867.99299</v>
      </c>
      <c r="AW287" s="8">
        <v>35.27839</v>
      </c>
      <c r="AX287" s="8">
        <v>22.7212</v>
      </c>
      <c r="AY287" s="12">
        <v>64.37033</v>
      </c>
      <c r="AZ287" s="12">
        <v>111.20563</v>
      </c>
      <c r="BA287" s="1">
        <f t="shared" si="24"/>
        <v>67.64333333333333</v>
      </c>
    </row>
    <row r="288" spans="1:53" ht="12.75">
      <c r="A288" s="1">
        <v>1176</v>
      </c>
      <c r="B288" s="2">
        <f t="shared" si="28"/>
        <v>2134.0909089999996</v>
      </c>
      <c r="C288" s="2">
        <f t="shared" si="27"/>
        <v>2134.1363634999993</v>
      </c>
      <c r="D288" s="3">
        <v>0.0454545</v>
      </c>
      <c r="E288" s="3">
        <f t="shared" si="23"/>
        <v>2134.113636249999</v>
      </c>
      <c r="F288" s="8">
        <v>32784.727</v>
      </c>
      <c r="G288" s="8">
        <f t="shared" si="26"/>
        <v>3.121999999995751</v>
      </c>
      <c r="H288" s="4" t="s">
        <v>65</v>
      </c>
      <c r="I288" s="5">
        <v>76.37</v>
      </c>
      <c r="J288" s="11">
        <v>12.7</v>
      </c>
      <c r="K288" s="11">
        <v>6.12</v>
      </c>
      <c r="L288" s="5">
        <v>32.15</v>
      </c>
      <c r="M288" s="5">
        <v>351.63</v>
      </c>
      <c r="N288" s="5">
        <v>3.74</v>
      </c>
      <c r="O288" s="5">
        <v>117.06</v>
      </c>
      <c r="P288" s="5">
        <v>110.76</v>
      </c>
      <c r="Q288" s="5">
        <v>217.64</v>
      </c>
      <c r="R288" s="8">
        <v>1547.49061</v>
      </c>
      <c r="S288" s="12">
        <v>1.25904</v>
      </c>
      <c r="T288" s="12">
        <v>2.22022</v>
      </c>
      <c r="U288" s="8">
        <v>13.58083</v>
      </c>
      <c r="V288" s="8">
        <v>803.98684</v>
      </c>
      <c r="W288" s="8">
        <v>73.96544</v>
      </c>
      <c r="X288" s="8">
        <v>167.1877</v>
      </c>
      <c r="Y288" s="8">
        <v>21.18924</v>
      </c>
      <c r="Z288" s="8">
        <v>77.21461</v>
      </c>
      <c r="AA288" s="8">
        <v>17062.87232</v>
      </c>
      <c r="AB288" s="8">
        <v>3855.20217</v>
      </c>
      <c r="AC288" s="8">
        <v>12265.03845</v>
      </c>
      <c r="AD288" s="8">
        <v>2475.5821</v>
      </c>
      <c r="AE288" s="8">
        <v>13002.55253</v>
      </c>
      <c r="AF288" s="8">
        <v>2490.62657</v>
      </c>
      <c r="AG288" s="8">
        <v>6172.19763</v>
      </c>
      <c r="AH288" s="8">
        <v>853.81802</v>
      </c>
      <c r="AI288" s="8">
        <v>5041.56899</v>
      </c>
      <c r="AJ288" s="8">
        <v>640.68849</v>
      </c>
      <c r="AK288" s="8">
        <v>68.38955</v>
      </c>
      <c r="AL288" s="8">
        <v>1.40363</v>
      </c>
      <c r="AM288" s="8">
        <v>8433.06708</v>
      </c>
      <c r="AN288" s="8">
        <v>34.82713</v>
      </c>
      <c r="AO288" s="8">
        <v>0.9840599999999999</v>
      </c>
      <c r="AP288" s="8">
        <v>33.22856</v>
      </c>
      <c r="AQ288" s="8">
        <v>63.815380000000005</v>
      </c>
      <c r="AR288" s="8">
        <v>239.23585</v>
      </c>
      <c r="AS288" s="12">
        <v>913.84813</v>
      </c>
      <c r="AT288" s="8">
        <v>97.11243</v>
      </c>
      <c r="AU288" s="8">
        <v>57.83626</v>
      </c>
      <c r="AV288" s="8">
        <v>2157.44402</v>
      </c>
      <c r="AW288" s="8">
        <v>41.25738</v>
      </c>
      <c r="AX288" s="8">
        <v>27.82936</v>
      </c>
      <c r="AY288" s="12">
        <v>79.80434</v>
      </c>
      <c r="AZ288" s="12">
        <v>160.62296</v>
      </c>
      <c r="BA288" s="1">
        <f t="shared" si="24"/>
        <v>72.54666666666667</v>
      </c>
    </row>
    <row r="289" spans="1:53" ht="12.75">
      <c r="A289" s="1">
        <v>1177</v>
      </c>
      <c r="B289" s="2">
        <f t="shared" si="28"/>
        <v>2134.1363634999993</v>
      </c>
      <c r="C289" s="2">
        <f t="shared" si="27"/>
        <v>2134.181817999999</v>
      </c>
      <c r="D289" s="3">
        <v>0.0454545</v>
      </c>
      <c r="E289" s="3">
        <f t="shared" si="23"/>
        <v>2134.1590907499995</v>
      </c>
      <c r="F289" s="8">
        <v>32787.818</v>
      </c>
      <c r="G289" s="8">
        <f t="shared" si="26"/>
        <v>3.0910000000003492</v>
      </c>
      <c r="H289" s="4" t="s">
        <v>65</v>
      </c>
      <c r="I289" s="5">
        <v>55.06</v>
      </c>
      <c r="J289" s="11">
        <v>12.32</v>
      </c>
      <c r="K289" s="11">
        <v>5.37</v>
      </c>
      <c r="L289" s="5">
        <v>26.66</v>
      </c>
      <c r="M289" s="5">
        <v>283.21</v>
      </c>
      <c r="N289" s="5">
        <v>2.9</v>
      </c>
      <c r="O289" s="5">
        <v>93.1</v>
      </c>
      <c r="P289" s="5">
        <v>79.12</v>
      </c>
      <c r="Q289" s="5">
        <v>149.34</v>
      </c>
      <c r="R289" s="8">
        <v>1377.73927</v>
      </c>
      <c r="S289" s="12">
        <v>1.05725</v>
      </c>
      <c r="T289" s="12">
        <v>5.49755</v>
      </c>
      <c r="U289" s="8">
        <v>10.45724</v>
      </c>
      <c r="V289" s="8">
        <v>677.91935</v>
      </c>
      <c r="W289" s="8">
        <v>63.48781</v>
      </c>
      <c r="X289" s="8">
        <v>143.66782</v>
      </c>
      <c r="Y289" s="8">
        <v>17.91476</v>
      </c>
      <c r="Z289" s="8">
        <v>65.50588</v>
      </c>
      <c r="AA289" s="8">
        <v>14237.56165</v>
      </c>
      <c r="AB289" s="8">
        <v>3301.18247</v>
      </c>
      <c r="AC289" s="8">
        <v>10061.04383</v>
      </c>
      <c r="AD289" s="8">
        <v>2051.0485</v>
      </c>
      <c r="AE289" s="8">
        <v>10964.09263</v>
      </c>
      <c r="AF289" s="8">
        <v>2108.56636</v>
      </c>
      <c r="AG289" s="8">
        <v>5047.646</v>
      </c>
      <c r="AH289" s="8">
        <v>663.34998</v>
      </c>
      <c r="AI289" s="8">
        <v>3918.40198</v>
      </c>
      <c r="AJ289" s="8">
        <v>528.5227</v>
      </c>
      <c r="AK289" s="8">
        <v>53.46309</v>
      </c>
      <c r="AL289" s="8">
        <v>1.05469</v>
      </c>
      <c r="AM289" s="8">
        <v>7182.80263</v>
      </c>
      <c r="AN289" s="8">
        <v>30.00411</v>
      </c>
      <c r="AO289" s="8">
        <v>0.8279299999999998</v>
      </c>
      <c r="AP289" s="8">
        <v>27.82111</v>
      </c>
      <c r="AQ289" s="8">
        <v>50.75006</v>
      </c>
      <c r="AR289" s="8">
        <v>202.27599</v>
      </c>
      <c r="AS289" s="12">
        <v>688.60856</v>
      </c>
      <c r="AT289" s="8">
        <v>82.60505</v>
      </c>
      <c r="AU289" s="8">
        <v>46.42945</v>
      </c>
      <c r="AV289" s="8">
        <v>1700.50999</v>
      </c>
      <c r="AW289" s="8">
        <v>32.99754</v>
      </c>
      <c r="AX289" s="8">
        <v>21.92884</v>
      </c>
      <c r="AY289" s="12">
        <v>52.97957</v>
      </c>
      <c r="AZ289" s="12">
        <v>93.63783</v>
      </c>
      <c r="BA289" s="1">
        <f t="shared" si="24"/>
        <v>49.78</v>
      </c>
    </row>
    <row r="290" spans="1:53" ht="12.75">
      <c r="A290" s="1">
        <v>1178</v>
      </c>
      <c r="B290" s="2">
        <f t="shared" si="28"/>
        <v>2134.181817999999</v>
      </c>
      <c r="C290" s="2">
        <f t="shared" si="27"/>
        <v>2134.227272499999</v>
      </c>
      <c r="D290" s="3">
        <v>0.0454545</v>
      </c>
      <c r="E290" s="3">
        <f t="shared" si="23"/>
        <v>2134.204545249999</v>
      </c>
      <c r="F290" s="8">
        <v>32790.909</v>
      </c>
      <c r="G290" s="8">
        <f t="shared" si="26"/>
        <v>3.0910000000003492</v>
      </c>
      <c r="H290" s="4" t="s">
        <v>65</v>
      </c>
      <c r="I290" s="5">
        <v>96.85</v>
      </c>
      <c r="J290" s="11">
        <v>15.46</v>
      </c>
      <c r="K290" s="11">
        <v>9.43</v>
      </c>
      <c r="L290" s="5">
        <v>46.68</v>
      </c>
      <c r="M290" s="5">
        <v>557.81</v>
      </c>
      <c r="N290" s="5">
        <v>3.87</v>
      </c>
      <c r="O290" s="5">
        <v>149.08</v>
      </c>
      <c r="P290" s="5">
        <v>133.02</v>
      </c>
      <c r="Q290" s="5">
        <v>450.33</v>
      </c>
      <c r="R290" s="8">
        <v>2791.05827</v>
      </c>
      <c r="S290" s="12">
        <v>2.1578</v>
      </c>
      <c r="T290" s="12">
        <v>3.88182</v>
      </c>
      <c r="U290" s="8">
        <v>21.83169</v>
      </c>
      <c r="V290" s="8">
        <v>1482.27206</v>
      </c>
      <c r="W290" s="8">
        <v>138.33625</v>
      </c>
      <c r="X290" s="8">
        <v>314.1749</v>
      </c>
      <c r="Y290" s="8">
        <v>39.37721</v>
      </c>
      <c r="Z290" s="8">
        <v>146.56366</v>
      </c>
      <c r="AA290" s="8">
        <v>31756.76361</v>
      </c>
      <c r="AB290" s="8">
        <v>7414.33819</v>
      </c>
      <c r="AC290" s="8">
        <v>23368.14134</v>
      </c>
      <c r="AD290" s="8">
        <v>4669.41231</v>
      </c>
      <c r="AE290" s="8">
        <v>24689.37935</v>
      </c>
      <c r="AF290" s="8">
        <v>4819.58481</v>
      </c>
      <c r="AG290" s="8">
        <v>11759.93615</v>
      </c>
      <c r="AH290" s="8">
        <v>1568.58075</v>
      </c>
      <c r="AI290" s="8">
        <v>8961.02399</v>
      </c>
      <c r="AJ290" s="8">
        <v>1208.94591</v>
      </c>
      <c r="AK290" s="8">
        <v>116.89009</v>
      </c>
      <c r="AL290" s="8">
        <v>2.39296</v>
      </c>
      <c r="AM290" s="8">
        <v>15581.20285</v>
      </c>
      <c r="AN290" s="8">
        <v>59.49576</v>
      </c>
      <c r="AO290" s="8">
        <v>1.5354999999999999</v>
      </c>
      <c r="AP290" s="8">
        <v>60.36959</v>
      </c>
      <c r="AQ290" s="8">
        <v>128.9125</v>
      </c>
      <c r="AR290" s="8">
        <v>411.47499</v>
      </c>
      <c r="AS290" s="12">
        <v>1367.45931</v>
      </c>
      <c r="AT290" s="8">
        <v>190.36363</v>
      </c>
      <c r="AU290" s="8">
        <v>110.00285</v>
      </c>
      <c r="AV290" s="8">
        <v>3748.50183</v>
      </c>
      <c r="AW290" s="8">
        <v>73.29461</v>
      </c>
      <c r="AX290" s="8">
        <v>52.56714</v>
      </c>
      <c r="AY290" s="12">
        <v>124.93233</v>
      </c>
      <c r="AZ290" s="12">
        <v>210.23303</v>
      </c>
      <c r="BA290" s="1">
        <f t="shared" si="24"/>
        <v>150.10999999999999</v>
      </c>
    </row>
    <row r="291" spans="1:53" ht="12.75">
      <c r="A291" s="1">
        <v>1179</v>
      </c>
      <c r="B291" s="2">
        <f t="shared" si="28"/>
        <v>2134.227272499999</v>
      </c>
      <c r="C291" s="2">
        <f t="shared" si="27"/>
        <v>2134.2727269999987</v>
      </c>
      <c r="D291" s="3">
        <v>0.0454545</v>
      </c>
      <c r="E291" s="3">
        <f t="shared" si="23"/>
        <v>2134.249999749999</v>
      </c>
      <c r="F291" s="8">
        <v>32794</v>
      </c>
      <c r="G291" s="8">
        <f t="shared" si="26"/>
        <v>3.0910000000003492</v>
      </c>
      <c r="H291" s="4" t="s">
        <v>65</v>
      </c>
      <c r="I291" s="5">
        <v>78.78</v>
      </c>
      <c r="J291" s="11">
        <v>14.29</v>
      </c>
      <c r="K291" s="11">
        <v>7.15</v>
      </c>
      <c r="L291" s="5">
        <v>33.83</v>
      </c>
      <c r="M291" s="5">
        <v>388.25</v>
      </c>
      <c r="N291" s="5">
        <v>3.47</v>
      </c>
      <c r="O291" s="5">
        <v>121.44</v>
      </c>
      <c r="P291" s="5">
        <v>89.05</v>
      </c>
      <c r="Q291" s="5">
        <v>234.87</v>
      </c>
      <c r="R291" s="8">
        <v>1962.6846</v>
      </c>
      <c r="S291" s="12">
        <v>1.52293</v>
      </c>
      <c r="T291" s="12">
        <v>3.0303</v>
      </c>
      <c r="U291" s="8">
        <v>19.58398</v>
      </c>
      <c r="V291" s="8">
        <v>981.44635</v>
      </c>
      <c r="W291" s="8">
        <v>91.03177</v>
      </c>
      <c r="X291" s="8">
        <v>208.58661</v>
      </c>
      <c r="Y291" s="8">
        <v>25.50473</v>
      </c>
      <c r="Z291" s="8">
        <v>94.63476</v>
      </c>
      <c r="AA291" s="8">
        <v>20628.63082</v>
      </c>
      <c r="AB291" s="8">
        <v>4795.50907</v>
      </c>
      <c r="AC291" s="8">
        <v>14990.67993</v>
      </c>
      <c r="AD291" s="8">
        <v>3043.58022</v>
      </c>
      <c r="AE291" s="8">
        <v>15746.78652</v>
      </c>
      <c r="AF291" s="8">
        <v>3026.93037</v>
      </c>
      <c r="AG291" s="8">
        <v>7395.30161</v>
      </c>
      <c r="AH291" s="8">
        <v>967.82745</v>
      </c>
      <c r="AI291" s="8">
        <v>5858.87772</v>
      </c>
      <c r="AJ291" s="8">
        <v>773.52673</v>
      </c>
      <c r="AK291" s="8">
        <v>85.18959</v>
      </c>
      <c r="AL291" s="8">
        <v>1.77275</v>
      </c>
      <c r="AM291" s="8">
        <v>10903.60641</v>
      </c>
      <c r="AN291" s="8">
        <v>42.80664</v>
      </c>
      <c r="AO291" s="8">
        <v>1.1998600000000001</v>
      </c>
      <c r="AP291" s="8">
        <v>40.74706</v>
      </c>
      <c r="AQ291" s="8">
        <v>75.55489</v>
      </c>
      <c r="AR291" s="8">
        <v>292.72356</v>
      </c>
      <c r="AS291" s="12">
        <v>1063.46988</v>
      </c>
      <c r="AT291" s="8">
        <v>121.2405</v>
      </c>
      <c r="AU291" s="8">
        <v>72.29463</v>
      </c>
      <c r="AV291" s="8">
        <v>2594.72886</v>
      </c>
      <c r="AW291" s="8">
        <v>48.98041</v>
      </c>
      <c r="AX291" s="8">
        <v>33.68336</v>
      </c>
      <c r="AY291" s="12">
        <v>89.32691</v>
      </c>
      <c r="AZ291" s="12">
        <v>144.25584</v>
      </c>
      <c r="BA291" s="1">
        <f t="shared" si="24"/>
        <v>78.29</v>
      </c>
    </row>
    <row r="292" spans="1:53" ht="12.75">
      <c r="A292" s="1">
        <v>1180</v>
      </c>
      <c r="B292" s="2">
        <f t="shared" si="28"/>
        <v>2134.2727269999987</v>
      </c>
      <c r="C292" s="2">
        <f t="shared" si="27"/>
        <v>2134.3181814999984</v>
      </c>
      <c r="D292" s="3">
        <v>0.0454545</v>
      </c>
      <c r="E292" s="3">
        <f t="shared" si="23"/>
        <v>2134.2954542499983</v>
      </c>
      <c r="F292" s="8">
        <v>32797.091</v>
      </c>
      <c r="G292" s="8">
        <f t="shared" si="26"/>
        <v>3.0910000000003492</v>
      </c>
      <c r="H292" s="4" t="s">
        <v>65</v>
      </c>
      <c r="I292" s="5">
        <v>79.55</v>
      </c>
      <c r="J292" s="11">
        <v>18.29</v>
      </c>
      <c r="K292" s="11">
        <v>7.15</v>
      </c>
      <c r="L292" s="5">
        <v>35.05</v>
      </c>
      <c r="M292" s="5">
        <v>387.7</v>
      </c>
      <c r="N292" s="5">
        <v>3.38</v>
      </c>
      <c r="O292" s="5">
        <v>122.72</v>
      </c>
      <c r="P292" s="5">
        <v>92.9</v>
      </c>
      <c r="Q292" s="5">
        <v>236.45</v>
      </c>
      <c r="R292" s="8">
        <v>2047.39377</v>
      </c>
      <c r="S292" s="12">
        <v>1.6662</v>
      </c>
      <c r="T292" s="12">
        <v>3.06568</v>
      </c>
      <c r="U292" s="8">
        <v>18.16555</v>
      </c>
      <c r="V292" s="8">
        <v>1037.59916</v>
      </c>
      <c r="W292" s="8">
        <v>89.29848</v>
      </c>
      <c r="X292" s="8">
        <v>199.49047</v>
      </c>
      <c r="Y292" s="8">
        <v>24.79148</v>
      </c>
      <c r="Z292" s="8">
        <v>90.78692</v>
      </c>
      <c r="AA292" s="8">
        <v>19737.1212</v>
      </c>
      <c r="AB292" s="8">
        <v>4546.28424</v>
      </c>
      <c r="AC292" s="8">
        <v>13989.62725</v>
      </c>
      <c r="AD292" s="8">
        <v>2852.03288</v>
      </c>
      <c r="AE292" s="8">
        <v>15304.00768</v>
      </c>
      <c r="AF292" s="8">
        <v>2983.16745</v>
      </c>
      <c r="AG292" s="8">
        <v>7290.83765</v>
      </c>
      <c r="AH292" s="8">
        <v>958.55157</v>
      </c>
      <c r="AI292" s="8">
        <v>5344.03752</v>
      </c>
      <c r="AJ292" s="8">
        <v>739.85355</v>
      </c>
      <c r="AK292" s="8">
        <v>82.60229</v>
      </c>
      <c r="AL292" s="8">
        <v>1.8066</v>
      </c>
      <c r="AM292" s="8">
        <v>11363.0737</v>
      </c>
      <c r="AN292" s="8">
        <v>42.82279</v>
      </c>
      <c r="AO292" s="8">
        <v>1.20484</v>
      </c>
      <c r="AP292" s="8">
        <v>38.48448</v>
      </c>
      <c r="AQ292" s="8">
        <v>73.7194</v>
      </c>
      <c r="AR292" s="8">
        <v>282.87874</v>
      </c>
      <c r="AS292" s="12">
        <v>1047.57347</v>
      </c>
      <c r="AT292" s="8">
        <v>114.67316</v>
      </c>
      <c r="AU292" s="8">
        <v>70.18831</v>
      </c>
      <c r="AV292" s="8">
        <v>2556.21</v>
      </c>
      <c r="AW292" s="8">
        <v>47.4339</v>
      </c>
      <c r="AX292" s="8">
        <v>32.1303</v>
      </c>
      <c r="AY292" s="12">
        <v>77.55421</v>
      </c>
      <c r="AZ292" s="12">
        <v>154.1867</v>
      </c>
      <c r="BA292" s="1">
        <f t="shared" si="24"/>
        <v>78.81666666666666</v>
      </c>
    </row>
    <row r="293" spans="1:53" ht="12.75">
      <c r="A293" s="1">
        <v>1181</v>
      </c>
      <c r="B293" s="2">
        <f t="shared" si="28"/>
        <v>2134.3181814999984</v>
      </c>
      <c r="C293" s="2">
        <f t="shared" si="27"/>
        <v>2134.363635999998</v>
      </c>
      <c r="D293" s="3">
        <v>0.0454545</v>
      </c>
      <c r="E293" s="3">
        <f t="shared" si="23"/>
        <v>2134.3409087499986</v>
      </c>
      <c r="F293" s="8">
        <v>32800.182</v>
      </c>
      <c r="G293" s="8">
        <f t="shared" si="26"/>
        <v>3.0910000000003492</v>
      </c>
      <c r="H293" s="4" t="s">
        <v>65</v>
      </c>
      <c r="I293" s="5">
        <v>55.27</v>
      </c>
      <c r="J293" s="11">
        <v>15.18</v>
      </c>
      <c r="K293" s="11">
        <v>6.64</v>
      </c>
      <c r="L293" s="5">
        <v>31.46</v>
      </c>
      <c r="M293" s="5">
        <v>344.87</v>
      </c>
      <c r="N293" s="5">
        <v>2.62</v>
      </c>
      <c r="O293" s="5">
        <v>91.48</v>
      </c>
      <c r="P293" s="5">
        <v>76.56</v>
      </c>
      <c r="Q293" s="5">
        <v>190.68</v>
      </c>
      <c r="R293" s="8">
        <v>1633.56071</v>
      </c>
      <c r="S293" s="12">
        <v>1.47811</v>
      </c>
      <c r="T293" s="12">
        <v>2.85457</v>
      </c>
      <c r="U293" s="8">
        <v>14.94625</v>
      </c>
      <c r="V293" s="8">
        <v>870.63059</v>
      </c>
      <c r="W293" s="8">
        <v>80.27094</v>
      </c>
      <c r="X293" s="8">
        <v>181.10485</v>
      </c>
      <c r="Y293" s="8">
        <v>22.81476</v>
      </c>
      <c r="Z293" s="8">
        <v>84.48203</v>
      </c>
      <c r="AA293" s="8">
        <v>18281.94531</v>
      </c>
      <c r="AB293" s="8">
        <v>4198.88249</v>
      </c>
      <c r="AC293" s="8">
        <v>13080.353</v>
      </c>
      <c r="AD293" s="8">
        <v>2649.57619</v>
      </c>
      <c r="AE293" s="8">
        <v>13827.48239</v>
      </c>
      <c r="AF293" s="8">
        <v>2712.23235</v>
      </c>
      <c r="AG293" s="8">
        <v>6610.60986</v>
      </c>
      <c r="AH293" s="8">
        <v>870.4338</v>
      </c>
      <c r="AI293" s="8">
        <v>5211.40756</v>
      </c>
      <c r="AJ293" s="8">
        <v>686.53406</v>
      </c>
      <c r="AK293" s="8">
        <v>72.74718</v>
      </c>
      <c r="AL293" s="8">
        <v>1.47919</v>
      </c>
      <c r="AM293" s="8">
        <v>9784.23023</v>
      </c>
      <c r="AN293" s="8">
        <v>37.4449</v>
      </c>
      <c r="AO293" s="8">
        <v>1.03052</v>
      </c>
      <c r="AP293" s="8">
        <v>35.00365</v>
      </c>
      <c r="AQ293" s="8">
        <v>58.57116</v>
      </c>
      <c r="AR293" s="8">
        <v>237.71213</v>
      </c>
      <c r="AS293" s="12">
        <v>819.44093</v>
      </c>
      <c r="AT293" s="8">
        <v>104.39157</v>
      </c>
      <c r="AU293" s="8">
        <v>61.70684</v>
      </c>
      <c r="AV293" s="8">
        <v>2299.84632</v>
      </c>
      <c r="AW293" s="8">
        <v>42.98156</v>
      </c>
      <c r="AX293" s="8">
        <v>30.2875</v>
      </c>
      <c r="AY293" s="12">
        <v>71.61933</v>
      </c>
      <c r="AZ293" s="12">
        <v>126.0561</v>
      </c>
      <c r="BA293" s="1">
        <f t="shared" si="24"/>
        <v>63.56</v>
      </c>
    </row>
    <row r="294" spans="1:53" ht="12.75">
      <c r="A294" s="1">
        <v>1182</v>
      </c>
      <c r="B294" s="2">
        <f t="shared" si="28"/>
        <v>2134.363635999998</v>
      </c>
      <c r="C294" s="2">
        <f t="shared" si="27"/>
        <v>2134.409090499998</v>
      </c>
      <c r="D294" s="3">
        <v>0.0454545</v>
      </c>
      <c r="E294" s="3">
        <f t="shared" si="23"/>
        <v>2134.386363249998</v>
      </c>
      <c r="F294" s="8">
        <v>32803.273</v>
      </c>
      <c r="G294" s="8">
        <f t="shared" si="26"/>
        <v>3.0910000000003492</v>
      </c>
      <c r="H294" s="4" t="s">
        <v>65</v>
      </c>
      <c r="I294" s="5">
        <v>86.88</v>
      </c>
      <c r="J294" s="11">
        <v>16.24</v>
      </c>
      <c r="K294" s="11">
        <v>6.63</v>
      </c>
      <c r="L294" s="5">
        <v>40.66</v>
      </c>
      <c r="M294" s="5">
        <v>431.98</v>
      </c>
      <c r="N294" s="7">
        <f>AVERAGE(N292,N296)</f>
        <v>3.3</v>
      </c>
      <c r="O294" s="5">
        <v>128.38</v>
      </c>
      <c r="P294" s="5">
        <v>119.18</v>
      </c>
      <c r="Q294" s="5">
        <v>291.18</v>
      </c>
      <c r="R294" s="8">
        <v>2220.77115</v>
      </c>
      <c r="S294" s="12">
        <v>2.03372</v>
      </c>
      <c r="T294" s="12">
        <v>3.23375</v>
      </c>
      <c r="U294" s="8">
        <v>17.67094</v>
      </c>
      <c r="V294" s="8">
        <v>1250.06905</v>
      </c>
      <c r="W294" s="8">
        <v>119.96974</v>
      </c>
      <c r="X294" s="8">
        <v>262.67463</v>
      </c>
      <c r="Y294" s="8">
        <v>32.13652</v>
      </c>
      <c r="Z294" s="8">
        <v>116.90766</v>
      </c>
      <c r="AA294" s="8">
        <v>24750.57311</v>
      </c>
      <c r="AB294" s="8">
        <v>5857.64788</v>
      </c>
      <c r="AC294" s="8">
        <v>17806.13081</v>
      </c>
      <c r="AD294" s="8">
        <v>3641.97653</v>
      </c>
      <c r="AE294" s="8">
        <v>18694.29143</v>
      </c>
      <c r="AF294" s="8">
        <v>3553.83118</v>
      </c>
      <c r="AG294" s="8">
        <v>8716.36676</v>
      </c>
      <c r="AH294" s="8">
        <v>1185.0769</v>
      </c>
      <c r="AI294" s="8">
        <v>6864.3503</v>
      </c>
      <c r="AJ294" s="8">
        <v>896.05915</v>
      </c>
      <c r="AK294" s="8">
        <v>91.78618</v>
      </c>
      <c r="AL294" s="8">
        <v>1.86785</v>
      </c>
      <c r="AM294" s="8">
        <v>12699.07793</v>
      </c>
      <c r="AN294" s="8">
        <v>48.9576</v>
      </c>
      <c r="AO294" s="8">
        <v>1.34409</v>
      </c>
      <c r="AP294" s="8">
        <v>44.73126</v>
      </c>
      <c r="AQ294" s="8">
        <v>87.58564</v>
      </c>
      <c r="AR294" s="8">
        <v>317.91023</v>
      </c>
      <c r="AS294" s="12">
        <v>1049.64458</v>
      </c>
      <c r="AT294" s="8">
        <v>138.1498</v>
      </c>
      <c r="AU294" s="8">
        <v>83.33845</v>
      </c>
      <c r="AV294" s="8">
        <v>3016.64068</v>
      </c>
      <c r="AW294" s="8">
        <v>57.46617</v>
      </c>
      <c r="AX294" s="8">
        <v>40.82974</v>
      </c>
      <c r="AY294" s="12">
        <v>94.11258</v>
      </c>
      <c r="AZ294" s="12">
        <v>162.07641</v>
      </c>
      <c r="BA294" s="1">
        <f t="shared" si="24"/>
        <v>97.06</v>
      </c>
    </row>
    <row r="295" spans="1:53" ht="12.75">
      <c r="A295" s="1">
        <v>1183</v>
      </c>
      <c r="B295" s="2">
        <f t="shared" si="28"/>
        <v>2134.409090499998</v>
      </c>
      <c r="C295" s="2">
        <f t="shared" si="27"/>
        <v>2134.454544999998</v>
      </c>
      <c r="D295" s="3">
        <v>0.0454545</v>
      </c>
      <c r="E295" s="3">
        <f t="shared" si="23"/>
        <v>2134.431817749998</v>
      </c>
      <c r="F295" s="8">
        <v>32806.364</v>
      </c>
      <c r="G295" s="8">
        <f t="shared" si="26"/>
        <v>3.0910000000003492</v>
      </c>
      <c r="H295" s="4" t="s">
        <v>65</v>
      </c>
      <c r="I295" s="5">
        <v>61.3</v>
      </c>
      <c r="J295" s="11">
        <v>14.75</v>
      </c>
      <c r="K295" s="11">
        <v>6.37</v>
      </c>
      <c r="L295" s="5">
        <v>35.49</v>
      </c>
      <c r="M295" s="5">
        <v>394.51</v>
      </c>
      <c r="N295" s="7">
        <f>AVERAGE(N293,N297)</f>
        <v>2.965</v>
      </c>
      <c r="O295" s="5">
        <v>90.82</v>
      </c>
      <c r="P295" s="5">
        <v>76.83</v>
      </c>
      <c r="Q295" s="5">
        <v>209.45</v>
      </c>
      <c r="R295" s="8">
        <v>1982.4079</v>
      </c>
      <c r="S295" s="12">
        <v>2.75841</v>
      </c>
      <c r="T295" s="12">
        <v>4.88008</v>
      </c>
      <c r="U295" s="8">
        <v>18.81445</v>
      </c>
      <c r="V295" s="8">
        <v>1223.86462</v>
      </c>
      <c r="W295" s="8">
        <v>113.25711</v>
      </c>
      <c r="X295" s="8">
        <v>257.34562</v>
      </c>
      <c r="Y295" s="8">
        <v>32.0191</v>
      </c>
      <c r="Z295" s="8">
        <v>117.98178</v>
      </c>
      <c r="AA295" s="8">
        <v>25812.66756</v>
      </c>
      <c r="AB295" s="8">
        <v>5965.98509</v>
      </c>
      <c r="AC295" s="8">
        <v>19226.38407</v>
      </c>
      <c r="AD295" s="8">
        <v>3810.10423</v>
      </c>
      <c r="AE295" s="8">
        <v>20511.3654</v>
      </c>
      <c r="AF295" s="8">
        <v>3916.63898</v>
      </c>
      <c r="AG295" s="8">
        <v>9434.25358</v>
      </c>
      <c r="AH295" s="8">
        <v>1245.13218</v>
      </c>
      <c r="AI295" s="8">
        <v>7372.81669</v>
      </c>
      <c r="AJ295" s="8">
        <v>959.63788</v>
      </c>
      <c r="AK295" s="8">
        <v>117.71847</v>
      </c>
      <c r="AL295" s="8">
        <v>1.93192</v>
      </c>
      <c r="AM295" s="8">
        <v>11748.03786</v>
      </c>
      <c r="AN295" s="8">
        <v>47.06327</v>
      </c>
      <c r="AO295" s="8">
        <v>1.31034</v>
      </c>
      <c r="AP295" s="8">
        <v>49.43407</v>
      </c>
      <c r="AQ295" s="8">
        <v>61.42898</v>
      </c>
      <c r="AR295" s="8">
        <v>277.65786</v>
      </c>
      <c r="AS295" s="12">
        <v>1326.50341</v>
      </c>
      <c r="AT295" s="8">
        <v>144.42221</v>
      </c>
      <c r="AU295" s="8">
        <v>87.17513</v>
      </c>
      <c r="AV295" s="8">
        <v>3217.13865</v>
      </c>
      <c r="AW295" s="8">
        <v>66.03563</v>
      </c>
      <c r="AX295" s="8">
        <v>43.25494</v>
      </c>
      <c r="AY295" s="12">
        <v>113.80546</v>
      </c>
      <c r="AZ295" s="12">
        <v>251.74801</v>
      </c>
      <c r="BA295" s="1">
        <f t="shared" si="24"/>
        <v>69.81666666666666</v>
      </c>
    </row>
    <row r="296" spans="1:53" ht="12.75">
      <c r="A296" s="1">
        <v>1184</v>
      </c>
      <c r="B296" s="2">
        <f t="shared" si="28"/>
        <v>2134.454544999998</v>
      </c>
      <c r="C296" s="2">
        <f t="shared" si="27"/>
        <v>2134.4999994999976</v>
      </c>
      <c r="D296" s="3">
        <v>0.0454545</v>
      </c>
      <c r="E296" s="3">
        <f t="shared" si="23"/>
        <v>2134.4772722499974</v>
      </c>
      <c r="F296" s="8">
        <v>32809.454</v>
      </c>
      <c r="G296" s="8">
        <f t="shared" si="26"/>
        <v>3.0899999999965075</v>
      </c>
      <c r="H296" s="4" t="s">
        <v>65</v>
      </c>
      <c r="I296" s="5">
        <v>65.98</v>
      </c>
      <c r="J296" s="11">
        <v>19.56</v>
      </c>
      <c r="K296" s="11">
        <v>7.28</v>
      </c>
      <c r="L296" s="5">
        <v>32.04</v>
      </c>
      <c r="M296" s="5">
        <v>359.26</v>
      </c>
      <c r="N296" s="5">
        <v>3.22</v>
      </c>
      <c r="O296" s="5">
        <v>106.72</v>
      </c>
      <c r="P296" s="5">
        <v>81.24</v>
      </c>
      <c r="Q296" s="5">
        <v>227.05</v>
      </c>
      <c r="R296" s="8">
        <v>1734.23927</v>
      </c>
      <c r="S296" s="12">
        <v>1.45565</v>
      </c>
      <c r="T296" s="12">
        <v>2.19638</v>
      </c>
      <c r="U296" s="8">
        <v>12.22738</v>
      </c>
      <c r="V296" s="8">
        <v>835.53552</v>
      </c>
      <c r="W296" s="8">
        <v>78.8253</v>
      </c>
      <c r="X296" s="8">
        <v>177.86614</v>
      </c>
      <c r="Y296" s="8">
        <v>22.42585</v>
      </c>
      <c r="Z296" s="8">
        <v>82.78929</v>
      </c>
      <c r="AA296" s="8">
        <v>18270.35615</v>
      </c>
      <c r="AB296" s="8">
        <v>4224.12371</v>
      </c>
      <c r="AC296" s="8">
        <v>12871.92116</v>
      </c>
      <c r="AD296" s="8">
        <v>2586.43929</v>
      </c>
      <c r="AE296" s="8">
        <v>13674.75967</v>
      </c>
      <c r="AF296" s="8">
        <v>2691.12077</v>
      </c>
      <c r="AG296" s="8">
        <v>6416.05476</v>
      </c>
      <c r="AH296" s="8">
        <v>863.08593</v>
      </c>
      <c r="AI296" s="8">
        <v>5233.04805</v>
      </c>
      <c r="AJ296" s="8">
        <v>675.56587</v>
      </c>
      <c r="AK296" s="8">
        <v>68.84566</v>
      </c>
      <c r="AL296" s="8">
        <v>1.2486</v>
      </c>
      <c r="AM296" s="8">
        <v>9117.33243</v>
      </c>
      <c r="AN296" s="8">
        <v>31.73319</v>
      </c>
      <c r="AO296" s="8">
        <v>0.9196</v>
      </c>
      <c r="AP296" s="8">
        <v>30.47677</v>
      </c>
      <c r="AQ296" s="8">
        <v>66.54648</v>
      </c>
      <c r="AR296" s="8">
        <v>249.02601</v>
      </c>
      <c r="AS296" s="12">
        <v>742.59481</v>
      </c>
      <c r="AT296" s="8">
        <v>92.01642</v>
      </c>
      <c r="AU296" s="8">
        <v>54.97779</v>
      </c>
      <c r="AV296" s="8">
        <v>2115.71247</v>
      </c>
      <c r="AW296" s="8">
        <v>38.15869</v>
      </c>
      <c r="AX296" s="8">
        <v>26.08475</v>
      </c>
      <c r="AY296" s="12">
        <v>77.62687</v>
      </c>
      <c r="AZ296" s="12">
        <v>142.23364</v>
      </c>
      <c r="BA296" s="1">
        <f t="shared" si="24"/>
        <v>75.68333333333334</v>
      </c>
    </row>
    <row r="297" spans="1:53" ht="12.75">
      <c r="A297" s="1">
        <v>1185</v>
      </c>
      <c r="B297" s="2">
        <f t="shared" si="28"/>
        <v>2134.4999994999976</v>
      </c>
      <c r="C297" s="2">
        <f t="shared" si="27"/>
        <v>2134.5454539999973</v>
      </c>
      <c r="D297" s="3">
        <v>0.0454545</v>
      </c>
      <c r="E297" s="3">
        <f t="shared" si="23"/>
        <v>2134.5227267499977</v>
      </c>
      <c r="F297" s="8">
        <v>32812.545</v>
      </c>
      <c r="G297" s="8">
        <f t="shared" si="26"/>
        <v>3.0910000000003492</v>
      </c>
      <c r="H297" s="4" t="s">
        <v>65</v>
      </c>
      <c r="I297" s="5">
        <v>65.4</v>
      </c>
      <c r="J297" s="11">
        <v>16.66</v>
      </c>
      <c r="K297" s="11">
        <v>6.41</v>
      </c>
      <c r="L297" s="5">
        <v>28.2</v>
      </c>
      <c r="M297" s="5">
        <v>309.78</v>
      </c>
      <c r="N297" s="5">
        <v>3.31</v>
      </c>
      <c r="O297" s="5">
        <v>102.34</v>
      </c>
      <c r="P297" s="5">
        <v>91.74</v>
      </c>
      <c r="Q297" s="5">
        <v>204.55</v>
      </c>
      <c r="R297" s="8">
        <v>1525.94456</v>
      </c>
      <c r="S297" s="12">
        <v>2.21304</v>
      </c>
      <c r="T297" s="12">
        <v>3.75787</v>
      </c>
      <c r="U297" s="8">
        <v>12.74847</v>
      </c>
      <c r="V297" s="8">
        <v>708.19457</v>
      </c>
      <c r="W297" s="8">
        <v>57.06439</v>
      </c>
      <c r="X297" s="8">
        <v>130.53225</v>
      </c>
      <c r="Y297" s="8">
        <v>16.76217</v>
      </c>
      <c r="Z297" s="8">
        <v>63.21811</v>
      </c>
      <c r="AA297" s="8">
        <v>14229.49581</v>
      </c>
      <c r="AB297" s="8">
        <v>3241.65373</v>
      </c>
      <c r="AC297" s="8">
        <v>9884.43754</v>
      </c>
      <c r="AD297" s="8">
        <v>1996.9937</v>
      </c>
      <c r="AE297" s="8">
        <v>10511.72614</v>
      </c>
      <c r="AF297" s="8">
        <v>2026.80898</v>
      </c>
      <c r="AG297" s="8">
        <v>4919.06392</v>
      </c>
      <c r="AH297" s="8">
        <v>658.62737</v>
      </c>
      <c r="AI297" s="8">
        <v>4032.16722</v>
      </c>
      <c r="AJ297" s="8">
        <v>516.34868</v>
      </c>
      <c r="AK297" s="8">
        <v>63.797</v>
      </c>
      <c r="AL297" s="8">
        <v>1.24875</v>
      </c>
      <c r="AM297" s="8">
        <v>7851.01748</v>
      </c>
      <c r="AN297" s="8">
        <v>29.67174</v>
      </c>
      <c r="AO297" s="8">
        <v>0.88375</v>
      </c>
      <c r="AP297" s="8">
        <v>25.00974</v>
      </c>
      <c r="AQ297" s="8">
        <v>59.11689</v>
      </c>
      <c r="AR297" s="8">
        <v>205.16101</v>
      </c>
      <c r="AS297" s="12">
        <v>669.41272</v>
      </c>
      <c r="AT297" s="8">
        <v>72.46196</v>
      </c>
      <c r="AU297" s="8">
        <v>48.70613</v>
      </c>
      <c r="AV297" s="8">
        <v>1777.23313</v>
      </c>
      <c r="AW297" s="8">
        <v>32.47568</v>
      </c>
      <c r="AX297" s="8">
        <v>22.31775</v>
      </c>
      <c r="AY297" s="12">
        <v>64.46641</v>
      </c>
      <c r="AZ297" s="12">
        <v>118.85204</v>
      </c>
      <c r="BA297" s="1">
        <f t="shared" si="24"/>
        <v>68.18333333333334</v>
      </c>
    </row>
    <row r="298" spans="1:53" ht="12.75">
      <c r="A298" s="1">
        <v>1186</v>
      </c>
      <c r="B298" s="2">
        <f t="shared" si="28"/>
        <v>2134.5454539999973</v>
      </c>
      <c r="C298" s="2">
        <f t="shared" si="27"/>
        <v>2134.590908499997</v>
      </c>
      <c r="D298" s="3">
        <v>0.0454545</v>
      </c>
      <c r="E298" s="3">
        <f t="shared" si="23"/>
        <v>2134.568181249997</v>
      </c>
      <c r="F298" s="8">
        <v>32815.636</v>
      </c>
      <c r="G298" s="8">
        <f t="shared" si="26"/>
        <v>3.0910000000003492</v>
      </c>
      <c r="H298" s="4" t="s">
        <v>65</v>
      </c>
      <c r="I298" s="5">
        <v>73.46</v>
      </c>
      <c r="J298" s="11">
        <v>15.11</v>
      </c>
      <c r="K298" s="11">
        <v>7.32</v>
      </c>
      <c r="L298" s="5">
        <v>33.03</v>
      </c>
      <c r="M298" s="5">
        <v>337.76</v>
      </c>
      <c r="N298" s="5">
        <v>3.6</v>
      </c>
      <c r="O298" s="5">
        <v>117.53</v>
      </c>
      <c r="P298" s="5">
        <v>123.49</v>
      </c>
      <c r="Q298" s="5">
        <v>216.76</v>
      </c>
      <c r="R298" s="8">
        <v>1596.47325</v>
      </c>
      <c r="S298" s="12">
        <v>1.59364</v>
      </c>
      <c r="T298" s="12">
        <v>2.71395</v>
      </c>
      <c r="U298" s="8">
        <v>14.44612</v>
      </c>
      <c r="V298" s="8">
        <v>852.8363</v>
      </c>
      <c r="W298" s="8">
        <v>72.63266</v>
      </c>
      <c r="X298" s="8">
        <v>163.83202</v>
      </c>
      <c r="Y298" s="8">
        <v>20.28951</v>
      </c>
      <c r="Z298" s="8">
        <v>75.21505</v>
      </c>
      <c r="AA298" s="8">
        <v>16235.50196</v>
      </c>
      <c r="AB298" s="8">
        <v>3969.83481</v>
      </c>
      <c r="AC298" s="8">
        <v>11975.79788</v>
      </c>
      <c r="AD298" s="8">
        <v>2483.84431</v>
      </c>
      <c r="AE298" s="8">
        <v>13024.99818</v>
      </c>
      <c r="AF298" s="8">
        <v>2509.81669</v>
      </c>
      <c r="AG298" s="8">
        <v>6040.49219</v>
      </c>
      <c r="AH298" s="8">
        <v>815.02765</v>
      </c>
      <c r="AI298" s="8">
        <v>4992.02203</v>
      </c>
      <c r="AJ298" s="8">
        <v>627.14208</v>
      </c>
      <c r="AK298" s="8">
        <v>67.7739</v>
      </c>
      <c r="AL298" s="8">
        <v>1.45018</v>
      </c>
      <c r="AM298" s="8">
        <v>8896.16594</v>
      </c>
      <c r="AN298" s="8">
        <v>33.44093</v>
      </c>
      <c r="AO298" s="8">
        <v>1.0398900000000002</v>
      </c>
      <c r="AP298" s="8">
        <v>31.94824</v>
      </c>
      <c r="AQ298" s="8">
        <v>59.48339</v>
      </c>
      <c r="AR298" s="8">
        <v>226.01685</v>
      </c>
      <c r="AS298" s="12">
        <v>799.89244</v>
      </c>
      <c r="AT298" s="8">
        <v>92.95391</v>
      </c>
      <c r="AU298" s="8">
        <v>59.48702</v>
      </c>
      <c r="AV298" s="8">
        <v>2211.78412</v>
      </c>
      <c r="AW298" s="8">
        <v>39.77613</v>
      </c>
      <c r="AX298" s="8">
        <v>27.11969</v>
      </c>
      <c r="AY298" s="12">
        <v>69.10962</v>
      </c>
      <c r="AZ298" s="12">
        <v>119.61037</v>
      </c>
      <c r="BA298" s="1">
        <f t="shared" si="24"/>
        <v>72.25333333333333</v>
      </c>
    </row>
    <row r="299" spans="1:53" ht="12.75">
      <c r="A299" s="1">
        <v>1187</v>
      </c>
      <c r="B299" s="2">
        <f t="shared" si="28"/>
        <v>2134.590908499997</v>
      </c>
      <c r="C299" s="2">
        <f t="shared" si="27"/>
        <v>2134.636362999997</v>
      </c>
      <c r="D299" s="3">
        <v>0.0454545</v>
      </c>
      <c r="E299" s="3">
        <f t="shared" si="23"/>
        <v>2134.6136357499972</v>
      </c>
      <c r="F299" s="8">
        <v>32818.727</v>
      </c>
      <c r="G299" s="8">
        <f t="shared" si="26"/>
        <v>3.0910000000003492</v>
      </c>
      <c r="H299" s="4" t="s">
        <v>65</v>
      </c>
      <c r="I299" s="5">
        <v>82.78</v>
      </c>
      <c r="J299" s="11">
        <v>16.03</v>
      </c>
      <c r="K299" s="11">
        <v>10.12</v>
      </c>
      <c r="L299" s="5">
        <v>35.85</v>
      </c>
      <c r="M299" s="5">
        <v>371.65</v>
      </c>
      <c r="N299" s="5">
        <v>3.54</v>
      </c>
      <c r="O299" s="5">
        <v>128.19</v>
      </c>
      <c r="P299" s="5">
        <v>121.38</v>
      </c>
      <c r="Q299" s="5">
        <v>248.31</v>
      </c>
      <c r="R299" s="8">
        <v>1855.20081</v>
      </c>
      <c r="S299" s="12">
        <f>AVERAGE(S298,S300)</f>
        <v>1.72041</v>
      </c>
      <c r="T299" s="12">
        <v>8.0202</v>
      </c>
      <c r="U299" s="8">
        <v>17.17622</v>
      </c>
      <c r="V299" s="8">
        <v>998.36331</v>
      </c>
      <c r="W299" s="8">
        <v>87.82806</v>
      </c>
      <c r="X299" s="8">
        <v>199.72311</v>
      </c>
      <c r="Y299" s="8">
        <v>24.98094</v>
      </c>
      <c r="Z299" s="8">
        <v>93.24605</v>
      </c>
      <c r="AA299" s="8">
        <v>20288.543</v>
      </c>
      <c r="AB299" s="8">
        <v>4697.33219</v>
      </c>
      <c r="AC299" s="8">
        <v>14557.83946</v>
      </c>
      <c r="AD299" s="8">
        <v>2941.18986</v>
      </c>
      <c r="AE299" s="8">
        <v>15724.28267</v>
      </c>
      <c r="AF299" s="8">
        <v>3121.22213</v>
      </c>
      <c r="AG299" s="8">
        <v>7435.57574</v>
      </c>
      <c r="AH299" s="8">
        <v>944.72159</v>
      </c>
      <c r="AI299" s="8">
        <v>5712.45452</v>
      </c>
      <c r="AJ299" s="8">
        <v>732.55713</v>
      </c>
      <c r="AK299" s="8">
        <v>92.39251</v>
      </c>
      <c r="AL299" s="8">
        <v>1.79765</v>
      </c>
      <c r="AM299" s="8">
        <v>10507.08701</v>
      </c>
      <c r="AN299" s="8">
        <v>42.02649</v>
      </c>
      <c r="AO299" s="8">
        <v>1.2260300000000002</v>
      </c>
      <c r="AP299" s="8">
        <v>39.13291</v>
      </c>
      <c r="AQ299" s="8">
        <v>75.32431</v>
      </c>
      <c r="AR299" s="8">
        <v>260.75553</v>
      </c>
      <c r="AS299" s="12">
        <v>988.65004</v>
      </c>
      <c r="AT299" s="8">
        <v>113.8138</v>
      </c>
      <c r="AU299" s="8">
        <v>75.18722</v>
      </c>
      <c r="AV299" s="8">
        <v>2556.00399</v>
      </c>
      <c r="AW299" s="8">
        <v>49.68283</v>
      </c>
      <c r="AX299" s="8">
        <v>32.92298</v>
      </c>
      <c r="AY299" s="12">
        <f>AVERAGE(AY298,AY300)</f>
        <v>78.09391500000001</v>
      </c>
      <c r="AZ299" s="12">
        <f>AVERAGE(AZ298,AZ300)</f>
        <v>153.734865</v>
      </c>
      <c r="BA299" s="1">
        <f t="shared" si="24"/>
        <v>82.77</v>
      </c>
    </row>
    <row r="300" spans="1:53" ht="12.75">
      <c r="A300" s="1">
        <v>1188</v>
      </c>
      <c r="B300" s="2">
        <f t="shared" si="28"/>
        <v>2134.636362999997</v>
      </c>
      <c r="C300" s="2">
        <f t="shared" si="27"/>
        <v>2134.6818174999967</v>
      </c>
      <c r="D300" s="3">
        <v>0.0454545</v>
      </c>
      <c r="E300" s="3">
        <f t="shared" si="23"/>
        <v>2134.6590902499966</v>
      </c>
      <c r="F300" s="8">
        <v>32821.818</v>
      </c>
      <c r="G300" s="8">
        <f t="shared" si="26"/>
        <v>3.0910000000003492</v>
      </c>
      <c r="H300" s="4" t="s">
        <v>65</v>
      </c>
      <c r="I300" s="5">
        <v>55.25</v>
      </c>
      <c r="J300" s="11">
        <v>5.62</v>
      </c>
      <c r="K300" s="11">
        <v>3.69</v>
      </c>
      <c r="L300" s="5">
        <v>20.03</v>
      </c>
      <c r="M300" s="5">
        <v>188.34</v>
      </c>
      <c r="N300" s="5">
        <v>2.98</v>
      </c>
      <c r="O300" s="5">
        <v>77.64</v>
      </c>
      <c r="P300" s="5">
        <v>71.81</v>
      </c>
      <c r="Q300" s="5">
        <v>149.19</v>
      </c>
      <c r="R300" s="8">
        <v>1233.40306</v>
      </c>
      <c r="S300" s="12">
        <v>1.84718</v>
      </c>
      <c r="T300" s="12">
        <v>4.38871</v>
      </c>
      <c r="U300" s="8">
        <v>12.14104</v>
      </c>
      <c r="V300" s="8">
        <v>668.98846</v>
      </c>
      <c r="W300" s="8">
        <v>51.62325</v>
      </c>
      <c r="X300" s="8">
        <v>116.93766</v>
      </c>
      <c r="Y300" s="8">
        <v>14.67924</v>
      </c>
      <c r="Z300" s="8">
        <v>54.00517</v>
      </c>
      <c r="AA300" s="8">
        <v>11793.23531</v>
      </c>
      <c r="AB300" s="8">
        <v>2733.1204</v>
      </c>
      <c r="AC300" s="8">
        <v>8402.81364</v>
      </c>
      <c r="AD300" s="8">
        <v>1783.76627</v>
      </c>
      <c r="AE300" s="8">
        <v>9249.50786</v>
      </c>
      <c r="AF300" s="8">
        <v>1773.09059</v>
      </c>
      <c r="AG300" s="8">
        <v>4345.42051</v>
      </c>
      <c r="AH300" s="8">
        <v>583.15513</v>
      </c>
      <c r="AI300" s="8">
        <v>3630.95455</v>
      </c>
      <c r="AJ300" s="8">
        <v>456.34474</v>
      </c>
      <c r="AK300" s="8">
        <v>71.29324</v>
      </c>
      <c r="AL300" s="8">
        <v>1.17758</v>
      </c>
      <c r="AM300" s="8">
        <v>7041.50273</v>
      </c>
      <c r="AN300" s="8">
        <v>27.91609</v>
      </c>
      <c r="AO300" s="8">
        <v>0.8827099999999999</v>
      </c>
      <c r="AP300" s="8">
        <v>26.23483</v>
      </c>
      <c r="AQ300" s="8">
        <v>53.15704</v>
      </c>
      <c r="AR300" s="8">
        <v>175.28677</v>
      </c>
      <c r="AS300" s="12">
        <v>812.41172</v>
      </c>
      <c r="AT300" s="8">
        <v>79.69178</v>
      </c>
      <c r="AU300" s="8">
        <v>59.85229</v>
      </c>
      <c r="AV300" s="8">
        <v>1614.71533</v>
      </c>
      <c r="AW300" s="8">
        <v>34.09051</v>
      </c>
      <c r="AX300" s="8">
        <v>19.90742</v>
      </c>
      <c r="AY300" s="12">
        <v>87.07821</v>
      </c>
      <c r="AZ300" s="12">
        <v>187.85936</v>
      </c>
      <c r="BA300" s="1">
        <f t="shared" si="24"/>
        <v>49.73</v>
      </c>
    </row>
    <row r="301" spans="1:53" ht="12.75">
      <c r="A301" s="1">
        <v>1189</v>
      </c>
      <c r="B301" s="2">
        <f t="shared" si="28"/>
        <v>2134.6818174999967</v>
      </c>
      <c r="C301" s="2">
        <f t="shared" si="27"/>
        <v>2134.7272719999964</v>
      </c>
      <c r="D301" s="3">
        <v>0.0454545</v>
      </c>
      <c r="E301" s="3">
        <f t="shared" si="23"/>
        <v>2134.704544749997</v>
      </c>
      <c r="F301" s="8">
        <v>32824.909</v>
      </c>
      <c r="G301" s="8">
        <f t="shared" si="26"/>
        <v>3.0910000000003492</v>
      </c>
      <c r="H301" s="4" t="s">
        <v>65</v>
      </c>
      <c r="I301" s="5">
        <v>56.35</v>
      </c>
      <c r="J301" s="11">
        <v>2.46</v>
      </c>
      <c r="K301" s="11">
        <v>1.97</v>
      </c>
      <c r="L301" s="5">
        <v>28.6</v>
      </c>
      <c r="M301" s="5">
        <v>286.51</v>
      </c>
      <c r="N301" s="5">
        <v>4.06</v>
      </c>
      <c r="O301" s="5">
        <v>95.7</v>
      </c>
      <c r="P301" s="5">
        <v>116.17</v>
      </c>
      <c r="Q301" s="5">
        <v>205.94</v>
      </c>
      <c r="R301" s="8">
        <v>1456.58678</v>
      </c>
      <c r="S301" s="12">
        <v>1.67137</v>
      </c>
      <c r="T301" s="12">
        <v>2.39844</v>
      </c>
      <c r="U301" s="8">
        <v>14.26114</v>
      </c>
      <c r="V301" s="8">
        <v>871.78581</v>
      </c>
      <c r="W301" s="8">
        <v>74.97693</v>
      </c>
      <c r="X301" s="8">
        <v>171.17287</v>
      </c>
      <c r="Y301" s="8">
        <v>21.01896</v>
      </c>
      <c r="Z301" s="8">
        <v>78.20775</v>
      </c>
      <c r="AA301" s="8">
        <v>17020.87319</v>
      </c>
      <c r="AB301" s="8">
        <v>3835.38602</v>
      </c>
      <c r="AC301" s="8">
        <v>12017.29425</v>
      </c>
      <c r="AD301" s="8">
        <v>2498.87685</v>
      </c>
      <c r="AE301" s="8">
        <v>13095.09656</v>
      </c>
      <c r="AF301" s="8">
        <v>2581.4715</v>
      </c>
      <c r="AG301" s="8">
        <v>6207.99704</v>
      </c>
      <c r="AH301" s="8">
        <v>812.31052</v>
      </c>
      <c r="AI301" s="8">
        <v>4967.38619</v>
      </c>
      <c r="AJ301" s="8">
        <v>640.74438</v>
      </c>
      <c r="AK301" s="8">
        <v>69.19536</v>
      </c>
      <c r="AL301" s="8">
        <v>1.42917</v>
      </c>
      <c r="AM301" s="8">
        <v>8913.66889</v>
      </c>
      <c r="AN301" s="8">
        <v>33.56884</v>
      </c>
      <c r="AO301" s="8">
        <v>1.0251100000000002</v>
      </c>
      <c r="AP301" s="8">
        <v>31.14316</v>
      </c>
      <c r="AQ301" s="8">
        <v>54.65752</v>
      </c>
      <c r="AR301" s="8">
        <v>223.96438</v>
      </c>
      <c r="AS301" s="12">
        <v>839.18967</v>
      </c>
      <c r="AT301" s="8">
        <v>92.77695</v>
      </c>
      <c r="AU301" s="8">
        <v>56.89193</v>
      </c>
      <c r="AV301" s="8">
        <v>2149.53758</v>
      </c>
      <c r="AW301" s="8">
        <v>42.04192</v>
      </c>
      <c r="AX301" s="8">
        <v>28.36362</v>
      </c>
      <c r="AY301" s="12">
        <v>64.27566999999999</v>
      </c>
      <c r="AZ301" s="12">
        <v>207.9549</v>
      </c>
      <c r="BA301" s="1">
        <f t="shared" si="24"/>
        <v>68.64666666666666</v>
      </c>
    </row>
    <row r="302" spans="1:53" ht="12.75">
      <c r="A302" s="1">
        <v>1190</v>
      </c>
      <c r="B302" s="2">
        <f t="shared" si="28"/>
        <v>2134.7272719999964</v>
      </c>
      <c r="C302" s="2">
        <f t="shared" si="27"/>
        <v>2134.772726499996</v>
      </c>
      <c r="D302" s="3">
        <v>0.0454545</v>
      </c>
      <c r="E302" s="3">
        <f t="shared" si="23"/>
        <v>2134.749999249996</v>
      </c>
      <c r="F302" s="8">
        <v>32828</v>
      </c>
      <c r="G302" s="8">
        <f t="shared" si="26"/>
        <v>3.0910000000003492</v>
      </c>
      <c r="H302" s="4" t="s">
        <v>65</v>
      </c>
      <c r="I302" s="5">
        <v>97.15</v>
      </c>
      <c r="J302" s="11">
        <v>2.86</v>
      </c>
      <c r="K302" s="11">
        <v>2.46</v>
      </c>
      <c r="L302" s="5">
        <v>30.42</v>
      </c>
      <c r="M302" s="5">
        <v>297.62</v>
      </c>
      <c r="N302" s="5">
        <v>4.91</v>
      </c>
      <c r="O302" s="5">
        <v>154.41</v>
      </c>
      <c r="P302" s="5">
        <v>141.78</v>
      </c>
      <c r="Q302" s="5">
        <v>273.14</v>
      </c>
      <c r="R302" s="8">
        <v>1618.23597</v>
      </c>
      <c r="S302" s="12">
        <v>1.88187</v>
      </c>
      <c r="T302" s="12">
        <v>2.78607</v>
      </c>
      <c r="U302" s="8">
        <v>16.78726</v>
      </c>
      <c r="V302" s="8">
        <v>912.84126</v>
      </c>
      <c r="W302" s="8">
        <v>71.289</v>
      </c>
      <c r="X302" s="8">
        <v>157.65203</v>
      </c>
      <c r="Y302" s="8">
        <v>19.99007</v>
      </c>
      <c r="Z302" s="8">
        <v>74.57649</v>
      </c>
      <c r="AA302" s="8">
        <v>16612.91499</v>
      </c>
      <c r="AB302" s="8">
        <v>3917.32848</v>
      </c>
      <c r="AC302" s="8">
        <v>11685.95597</v>
      </c>
      <c r="AD302" s="8">
        <v>2444.23693</v>
      </c>
      <c r="AE302" s="8">
        <v>12845.43559</v>
      </c>
      <c r="AF302" s="8">
        <v>2477.35029</v>
      </c>
      <c r="AG302" s="8">
        <v>6068.43968</v>
      </c>
      <c r="AH302" s="8">
        <v>817.10821</v>
      </c>
      <c r="AI302" s="8">
        <v>4681.71368</v>
      </c>
      <c r="AJ302" s="8">
        <v>659.28673</v>
      </c>
      <c r="AK302" s="8">
        <v>76.14025</v>
      </c>
      <c r="AL302" s="8">
        <v>1.57401</v>
      </c>
      <c r="AM302" s="8">
        <v>8931.83182</v>
      </c>
      <c r="AN302" s="8">
        <v>40.57107</v>
      </c>
      <c r="AO302" s="8">
        <v>1.43914</v>
      </c>
      <c r="AP302" s="8">
        <v>30.67186</v>
      </c>
      <c r="AQ302" s="8">
        <v>86.64797</v>
      </c>
      <c r="AR302" s="8">
        <v>234.0907</v>
      </c>
      <c r="AS302" s="12">
        <v>1080.69922</v>
      </c>
      <c r="AT302" s="8">
        <v>113.09253</v>
      </c>
      <c r="AU302" s="8">
        <v>74.4146</v>
      </c>
      <c r="AV302" s="8">
        <v>2273.96386</v>
      </c>
      <c r="AW302" s="8">
        <v>50.96272</v>
      </c>
      <c r="AX302" s="8">
        <v>30.07819</v>
      </c>
      <c r="AY302" s="12">
        <v>70.35109</v>
      </c>
      <c r="AZ302" s="12">
        <v>220.84638</v>
      </c>
      <c r="BA302" s="1">
        <f t="shared" si="24"/>
        <v>91.04666666666667</v>
      </c>
    </row>
    <row r="303" spans="1:53" ht="12.75">
      <c r="A303" s="1">
        <v>1191</v>
      </c>
      <c r="B303" s="2">
        <f t="shared" si="28"/>
        <v>2134.772726499996</v>
      </c>
      <c r="C303" s="2">
        <f t="shared" si="27"/>
        <v>2134.818180999996</v>
      </c>
      <c r="D303" s="3">
        <v>0.0454545</v>
      </c>
      <c r="E303" s="3">
        <f t="shared" si="23"/>
        <v>2134.7954537499963</v>
      </c>
      <c r="F303" s="8">
        <v>32831.091</v>
      </c>
      <c r="G303" s="8">
        <f t="shared" si="26"/>
        <v>3.0910000000003492</v>
      </c>
      <c r="H303" s="4" t="s">
        <v>65</v>
      </c>
      <c r="I303" s="5">
        <v>65.82</v>
      </c>
      <c r="J303" s="11">
        <v>2.04</v>
      </c>
      <c r="K303" s="11">
        <v>3.88</v>
      </c>
      <c r="L303" s="5">
        <v>32.18</v>
      </c>
      <c r="M303" s="5">
        <v>340.17</v>
      </c>
      <c r="N303" s="5">
        <v>3.5</v>
      </c>
      <c r="O303" s="5">
        <v>113.2</v>
      </c>
      <c r="P303" s="5">
        <v>103.57</v>
      </c>
      <c r="Q303" s="5">
        <v>258.02</v>
      </c>
      <c r="R303" s="8">
        <v>1785.12729</v>
      </c>
      <c r="S303" s="12">
        <v>1.64026</v>
      </c>
      <c r="T303" s="12">
        <v>2.41147</v>
      </c>
      <c r="U303" s="8">
        <v>16.95709</v>
      </c>
      <c r="V303" s="8">
        <v>1021.68054</v>
      </c>
      <c r="W303" s="8">
        <v>84.85776</v>
      </c>
      <c r="X303" s="8">
        <v>191.96498</v>
      </c>
      <c r="Y303" s="8">
        <v>24.58944</v>
      </c>
      <c r="Z303" s="8">
        <v>90.9746</v>
      </c>
      <c r="AA303" s="8">
        <v>20036.84776</v>
      </c>
      <c r="AB303" s="8">
        <v>4693.98416</v>
      </c>
      <c r="AC303" s="8">
        <v>14282.29802</v>
      </c>
      <c r="AD303" s="8">
        <v>2901.50638</v>
      </c>
      <c r="AE303" s="8">
        <v>15345.21063</v>
      </c>
      <c r="AF303" s="8">
        <v>3106.63291</v>
      </c>
      <c r="AG303" s="8">
        <v>7189.91516</v>
      </c>
      <c r="AH303" s="8">
        <v>990.14342</v>
      </c>
      <c r="AI303" s="8">
        <v>5691.92657</v>
      </c>
      <c r="AJ303" s="8">
        <v>774.74353</v>
      </c>
      <c r="AK303" s="8">
        <v>79.2442</v>
      </c>
      <c r="AL303" s="8">
        <v>1.54619</v>
      </c>
      <c r="AM303" s="8">
        <v>10664.22348</v>
      </c>
      <c r="AN303" s="8">
        <v>38.55567</v>
      </c>
      <c r="AO303" s="8">
        <v>1.2263600000000001</v>
      </c>
      <c r="AP303" s="8">
        <v>34.71324</v>
      </c>
      <c r="AQ303" s="8">
        <v>72.65262</v>
      </c>
      <c r="AR303" s="8">
        <v>258.72066</v>
      </c>
      <c r="AS303" s="12">
        <v>981.7852</v>
      </c>
      <c r="AT303" s="8">
        <v>111.78869</v>
      </c>
      <c r="AU303" s="8">
        <v>68.10518</v>
      </c>
      <c r="AV303" s="8">
        <v>2340.24157</v>
      </c>
      <c r="AW303" s="8">
        <v>44.62292</v>
      </c>
      <c r="AX303" s="8">
        <v>31.11377</v>
      </c>
      <c r="AY303" s="12">
        <v>72.45686</v>
      </c>
      <c r="AZ303" s="12">
        <v>139.7059</v>
      </c>
      <c r="BA303" s="1">
        <f t="shared" si="24"/>
        <v>86.00666666666666</v>
      </c>
    </row>
    <row r="304" spans="1:53" ht="12.75">
      <c r="A304" s="1">
        <v>1192</v>
      </c>
      <c r="B304" s="2">
        <f t="shared" si="28"/>
        <v>2134.818180999996</v>
      </c>
      <c r="C304" s="2">
        <f t="shared" si="27"/>
        <v>2134.863635499996</v>
      </c>
      <c r="D304" s="3">
        <v>0.0454545</v>
      </c>
      <c r="E304" s="3">
        <f t="shared" si="23"/>
        <v>2134.8409082499957</v>
      </c>
      <c r="F304" s="8">
        <v>32834.182</v>
      </c>
      <c r="G304" s="8">
        <f t="shared" si="26"/>
        <v>3.0910000000003492</v>
      </c>
      <c r="H304" s="4" t="s">
        <v>65</v>
      </c>
      <c r="I304" s="5">
        <v>86.7</v>
      </c>
      <c r="J304" s="11">
        <v>4.35</v>
      </c>
      <c r="K304" s="11">
        <v>4.55</v>
      </c>
      <c r="L304" s="5">
        <v>42.01</v>
      </c>
      <c r="M304" s="5">
        <v>536.67</v>
      </c>
      <c r="N304" s="5">
        <v>3.43</v>
      </c>
      <c r="O304" s="5">
        <v>126.68</v>
      </c>
      <c r="P304" s="5">
        <v>119.56</v>
      </c>
      <c r="Q304" s="5">
        <v>313.17</v>
      </c>
      <c r="R304" s="8">
        <v>2961.29129</v>
      </c>
      <c r="S304" s="12">
        <v>2.40793</v>
      </c>
      <c r="T304" s="12">
        <v>3.62628</v>
      </c>
      <c r="U304" s="8">
        <v>19.02616</v>
      </c>
      <c r="V304" s="8">
        <v>1270.25597</v>
      </c>
      <c r="W304" s="8">
        <v>126.91638</v>
      </c>
      <c r="X304" s="8">
        <v>284.29498</v>
      </c>
      <c r="Y304" s="8">
        <v>36.03354</v>
      </c>
      <c r="Z304" s="8">
        <v>134.31844</v>
      </c>
      <c r="AA304" s="8">
        <v>28875.43127</v>
      </c>
      <c r="AB304" s="8">
        <v>6898.78495</v>
      </c>
      <c r="AC304" s="8">
        <v>20876.52932</v>
      </c>
      <c r="AD304" s="8">
        <v>4362.81777</v>
      </c>
      <c r="AE304" s="8">
        <v>23223.97202</v>
      </c>
      <c r="AF304" s="8">
        <v>4527.68107</v>
      </c>
      <c r="AG304" s="8">
        <v>10871.2279</v>
      </c>
      <c r="AH304" s="8">
        <v>1443.19888</v>
      </c>
      <c r="AI304" s="8">
        <v>8673.76632</v>
      </c>
      <c r="AJ304" s="8">
        <v>1144.16079</v>
      </c>
      <c r="AK304" s="8">
        <v>102.72952</v>
      </c>
      <c r="AL304" s="8">
        <v>1.94508</v>
      </c>
      <c r="AM304" s="8">
        <v>15249.47472</v>
      </c>
      <c r="AN304" s="8">
        <v>49.38963</v>
      </c>
      <c r="AO304" s="8">
        <v>1.3866399999999999</v>
      </c>
      <c r="AP304" s="8">
        <v>50.333</v>
      </c>
      <c r="AQ304" s="8">
        <v>92.66052</v>
      </c>
      <c r="AR304" s="8">
        <v>443.86212</v>
      </c>
      <c r="AS304" s="12">
        <v>1180.74592</v>
      </c>
      <c r="AT304" s="8">
        <v>172.42471</v>
      </c>
      <c r="AU304" s="8">
        <v>97.05787</v>
      </c>
      <c r="AV304" s="8">
        <v>3627.35505</v>
      </c>
      <c r="AW304" s="8">
        <v>60.58624</v>
      </c>
      <c r="AX304" s="8">
        <v>45.85586</v>
      </c>
      <c r="AY304" s="12">
        <v>125.79424</v>
      </c>
      <c r="AZ304" s="12">
        <v>222.11025</v>
      </c>
      <c r="BA304" s="1">
        <f t="shared" si="24"/>
        <v>104.39</v>
      </c>
    </row>
    <row r="305" spans="1:53" ht="12.75">
      <c r="A305" s="1">
        <v>1193</v>
      </c>
      <c r="B305" s="2">
        <f t="shared" si="28"/>
        <v>2134.863635499996</v>
      </c>
      <c r="C305" s="2">
        <f t="shared" si="27"/>
        <v>2134.9090899999956</v>
      </c>
      <c r="D305" s="3">
        <v>0.0454545</v>
      </c>
      <c r="E305" s="3">
        <f t="shared" si="23"/>
        <v>2134.886362749996</v>
      </c>
      <c r="F305" s="8">
        <v>32837.273</v>
      </c>
      <c r="G305" s="8">
        <f t="shared" si="26"/>
        <v>3.0910000000003492</v>
      </c>
      <c r="H305" s="4" t="s">
        <v>65</v>
      </c>
      <c r="I305" s="5">
        <v>89.09</v>
      </c>
      <c r="J305" s="11">
        <v>3.69</v>
      </c>
      <c r="K305" s="11">
        <v>4.62</v>
      </c>
      <c r="L305" s="5">
        <v>36.36</v>
      </c>
      <c r="M305" s="5">
        <v>418.77</v>
      </c>
      <c r="N305" s="5">
        <v>4.6</v>
      </c>
      <c r="O305" s="5">
        <v>140.44</v>
      </c>
      <c r="P305" s="5">
        <v>110.9</v>
      </c>
      <c r="Q305" s="5">
        <v>286.51</v>
      </c>
      <c r="R305" s="8">
        <v>2257.67516</v>
      </c>
      <c r="S305" s="12">
        <v>1.73344</v>
      </c>
      <c r="T305" s="12">
        <v>2.95661</v>
      </c>
      <c r="U305" s="8">
        <v>17.84754</v>
      </c>
      <c r="V305" s="8">
        <v>1186.79753</v>
      </c>
      <c r="W305" s="8">
        <v>113.77182</v>
      </c>
      <c r="X305" s="8">
        <v>259.66758</v>
      </c>
      <c r="Y305" s="8">
        <v>32.51066</v>
      </c>
      <c r="Z305" s="8">
        <v>120.38557</v>
      </c>
      <c r="AA305" s="8">
        <v>26127.19947</v>
      </c>
      <c r="AB305" s="8">
        <v>6146.26763</v>
      </c>
      <c r="AC305" s="8">
        <v>18697.41878</v>
      </c>
      <c r="AD305" s="8">
        <v>3821.30287</v>
      </c>
      <c r="AE305" s="8">
        <v>20480.42008</v>
      </c>
      <c r="AF305" s="8">
        <v>3894.48922</v>
      </c>
      <c r="AG305" s="8">
        <v>9526.44935</v>
      </c>
      <c r="AH305" s="8">
        <v>1271.66918</v>
      </c>
      <c r="AI305" s="8">
        <v>7611.65111</v>
      </c>
      <c r="AJ305" s="8">
        <v>996.9412</v>
      </c>
      <c r="AK305" s="8">
        <v>92.4099</v>
      </c>
      <c r="AL305" s="8">
        <v>1.78332</v>
      </c>
      <c r="AM305" s="8">
        <v>12362.13259</v>
      </c>
      <c r="AN305" s="8">
        <v>44.9732</v>
      </c>
      <c r="AO305" s="8">
        <v>1.21292</v>
      </c>
      <c r="AP305" s="8">
        <v>46.47914</v>
      </c>
      <c r="AQ305" s="8">
        <v>80.22707</v>
      </c>
      <c r="AR305" s="8">
        <v>329.6652</v>
      </c>
      <c r="AS305" s="12">
        <v>1157.55132</v>
      </c>
      <c r="AT305" s="8">
        <v>155.33589</v>
      </c>
      <c r="AU305" s="8">
        <v>90.28401</v>
      </c>
      <c r="AV305" s="8">
        <v>3039.6863</v>
      </c>
      <c r="AW305" s="8">
        <v>56.98621</v>
      </c>
      <c r="AX305" s="8">
        <v>40.7955</v>
      </c>
      <c r="AY305" s="12">
        <v>86.88652</v>
      </c>
      <c r="AZ305" s="12">
        <v>156.13622</v>
      </c>
      <c r="BA305" s="1">
        <f t="shared" si="24"/>
        <v>95.50333333333333</v>
      </c>
    </row>
    <row r="306" spans="1:53" ht="12.75">
      <c r="A306" s="1">
        <v>1194</v>
      </c>
      <c r="B306" s="2">
        <f t="shared" si="28"/>
        <v>2134.9090899999956</v>
      </c>
      <c r="C306" s="2">
        <f t="shared" si="27"/>
        <v>2134.9545444999953</v>
      </c>
      <c r="D306" s="3">
        <v>0.0454545</v>
      </c>
      <c r="E306" s="3">
        <f t="shared" si="23"/>
        <v>2134.931817249995</v>
      </c>
      <c r="F306" s="8">
        <v>32840.364</v>
      </c>
      <c r="G306" s="8">
        <f t="shared" si="26"/>
        <v>3.0910000000003492</v>
      </c>
      <c r="H306" s="4" t="s">
        <v>65</v>
      </c>
      <c r="I306" s="5">
        <v>95.21</v>
      </c>
      <c r="J306" s="11">
        <v>2.46</v>
      </c>
      <c r="K306" s="11">
        <v>4.25</v>
      </c>
      <c r="L306" s="5">
        <v>34.78</v>
      </c>
      <c r="M306" s="5">
        <v>387.47</v>
      </c>
      <c r="N306" s="5">
        <v>3.84</v>
      </c>
      <c r="O306" s="5">
        <v>151.05</v>
      </c>
      <c r="P306" s="5">
        <v>99.42</v>
      </c>
      <c r="Q306" s="5">
        <v>268.13</v>
      </c>
      <c r="R306" s="8">
        <v>2109.70114</v>
      </c>
      <c r="S306" s="12">
        <v>1.56953</v>
      </c>
      <c r="T306" s="12">
        <v>5.72717</v>
      </c>
      <c r="U306" s="8">
        <v>16.88306</v>
      </c>
      <c r="V306" s="8">
        <v>990.22565</v>
      </c>
      <c r="W306" s="8">
        <v>88.64454</v>
      </c>
      <c r="X306" s="8">
        <v>201.85509</v>
      </c>
      <c r="Y306" s="8">
        <v>25.35387</v>
      </c>
      <c r="Z306" s="8">
        <v>93.46669</v>
      </c>
      <c r="AA306" s="8">
        <v>20398.14493</v>
      </c>
      <c r="AB306" s="8">
        <v>4829.55802</v>
      </c>
      <c r="AC306" s="8">
        <v>14892.02521</v>
      </c>
      <c r="AD306" s="8">
        <v>2965.49405</v>
      </c>
      <c r="AE306" s="8">
        <v>15977.81559</v>
      </c>
      <c r="AF306" s="8">
        <v>3165.20386</v>
      </c>
      <c r="AG306" s="8">
        <v>7786.67837</v>
      </c>
      <c r="AH306" s="8">
        <v>996.5233</v>
      </c>
      <c r="AI306" s="8">
        <v>5999.29175</v>
      </c>
      <c r="AJ306" s="8">
        <v>785.16001</v>
      </c>
      <c r="AK306" s="8">
        <v>82.50443</v>
      </c>
      <c r="AL306" s="8">
        <v>1.58177</v>
      </c>
      <c r="AM306" s="8">
        <v>10606.6009</v>
      </c>
      <c r="AN306" s="8">
        <v>41.37431</v>
      </c>
      <c r="AO306" s="8">
        <v>1.14709</v>
      </c>
      <c r="AP306" s="8">
        <v>37.97321</v>
      </c>
      <c r="AQ306" s="8">
        <v>80.0852</v>
      </c>
      <c r="AR306" s="8">
        <v>298.34343</v>
      </c>
      <c r="AS306" s="12">
        <v>1029.79423</v>
      </c>
      <c r="AT306" s="8">
        <v>117.02497</v>
      </c>
      <c r="AU306" s="8">
        <v>76.28007</v>
      </c>
      <c r="AV306" s="8">
        <v>2637.57957</v>
      </c>
      <c r="AW306" s="8">
        <v>49.84772</v>
      </c>
      <c r="AX306" s="8">
        <v>31.85574</v>
      </c>
      <c r="AY306" s="12">
        <v>73.79633</v>
      </c>
      <c r="AZ306" s="12">
        <v>153.29251</v>
      </c>
      <c r="BA306" s="1">
        <f t="shared" si="24"/>
        <v>89.37666666666667</v>
      </c>
    </row>
    <row r="307" spans="1:53" ht="12.75">
      <c r="A307" s="1">
        <v>1195</v>
      </c>
      <c r="B307" s="2">
        <f t="shared" si="28"/>
        <v>2134.9545444999953</v>
      </c>
      <c r="C307" s="2">
        <f t="shared" si="27"/>
        <v>2134.999998999995</v>
      </c>
      <c r="D307" s="3">
        <v>0.0454545</v>
      </c>
      <c r="E307" s="3">
        <f t="shared" si="23"/>
        <v>2134.9772717499955</v>
      </c>
      <c r="F307" s="8">
        <v>32843.454</v>
      </c>
      <c r="G307" s="8">
        <f t="shared" si="26"/>
        <v>3.0899999999965075</v>
      </c>
      <c r="H307" s="4" t="s">
        <v>65</v>
      </c>
      <c r="I307" s="5">
        <v>80.08</v>
      </c>
      <c r="J307" s="11">
        <v>3.22</v>
      </c>
      <c r="K307" s="11">
        <v>4.82</v>
      </c>
      <c r="L307" s="5">
        <v>36.71</v>
      </c>
      <c r="M307" s="5">
        <v>426.62</v>
      </c>
      <c r="N307" s="5">
        <v>3.93</v>
      </c>
      <c r="O307" s="5">
        <v>117.6</v>
      </c>
      <c r="P307" s="5">
        <v>100.65</v>
      </c>
      <c r="Q307" s="5">
        <v>261.31</v>
      </c>
      <c r="R307" s="8">
        <v>2334.03424</v>
      </c>
      <c r="S307" s="12">
        <f>AVERAGE(S306,S308)</f>
        <v>1.640005</v>
      </c>
      <c r="T307" s="12">
        <v>6.19562</v>
      </c>
      <c r="U307" s="8">
        <v>18.82089</v>
      </c>
      <c r="V307" s="8">
        <v>1174.42119</v>
      </c>
      <c r="W307" s="8">
        <v>104.07509</v>
      </c>
      <c r="X307" s="8">
        <v>239.06102</v>
      </c>
      <c r="Y307" s="8">
        <v>29.86425</v>
      </c>
      <c r="Z307" s="8">
        <v>110.87556</v>
      </c>
      <c r="AA307" s="8">
        <v>24149.90125</v>
      </c>
      <c r="AB307" s="8">
        <v>5710.40665</v>
      </c>
      <c r="AC307" s="8">
        <v>17663.73666</v>
      </c>
      <c r="AD307" s="8">
        <v>3644.48652</v>
      </c>
      <c r="AE307" s="8">
        <v>19396.01483</v>
      </c>
      <c r="AF307" s="8">
        <v>3802.50708</v>
      </c>
      <c r="AG307" s="8">
        <v>9312.21252</v>
      </c>
      <c r="AH307" s="8">
        <v>1252.17176</v>
      </c>
      <c r="AI307" s="8">
        <v>7271.50518</v>
      </c>
      <c r="AJ307" s="8">
        <v>966.5486</v>
      </c>
      <c r="AK307" s="8">
        <v>100.71628</v>
      </c>
      <c r="AL307" s="8">
        <v>1.91842</v>
      </c>
      <c r="AM307" s="8">
        <v>13072.31047</v>
      </c>
      <c r="AN307" s="8">
        <v>47.264</v>
      </c>
      <c r="AO307" s="8">
        <v>1.2918500000000002</v>
      </c>
      <c r="AP307" s="8">
        <v>46.71425</v>
      </c>
      <c r="AQ307" s="8">
        <v>77.17737</v>
      </c>
      <c r="AR307" s="8">
        <v>337.33723</v>
      </c>
      <c r="AS307" s="12">
        <v>1333.7478</v>
      </c>
      <c r="AT307" s="8">
        <v>162.50731</v>
      </c>
      <c r="AU307" s="8">
        <v>94.0411</v>
      </c>
      <c r="AV307" s="8">
        <v>2955.83066</v>
      </c>
      <c r="AW307" s="8">
        <v>60.19021</v>
      </c>
      <c r="AX307" s="8">
        <v>40.63593</v>
      </c>
      <c r="AY307" s="12">
        <v>130.62867</v>
      </c>
      <c r="AZ307" s="12">
        <v>246.8821</v>
      </c>
      <c r="BA307" s="1">
        <f t="shared" si="24"/>
        <v>87.10333333333334</v>
      </c>
    </row>
    <row r="308" spans="1:53" ht="12.75">
      <c r="A308" s="1">
        <v>1085</v>
      </c>
      <c r="B308" s="2">
        <v>2135.2</v>
      </c>
      <c r="C308" s="2">
        <f t="shared" si="27"/>
        <v>2135.24</v>
      </c>
      <c r="D308" s="3">
        <v>0.04</v>
      </c>
      <c r="E308" s="3">
        <f t="shared" si="23"/>
        <v>2135.22</v>
      </c>
      <c r="F308" s="8">
        <v>32859.96</v>
      </c>
      <c r="G308" s="8">
        <f t="shared" si="26"/>
        <v>16.506000000001222</v>
      </c>
      <c r="I308" s="5">
        <v>62.36</v>
      </c>
      <c r="J308" s="11">
        <v>12.61</v>
      </c>
      <c r="K308" s="11">
        <v>6.9</v>
      </c>
      <c r="L308" s="5">
        <v>32.86</v>
      </c>
      <c r="M308" s="5">
        <v>351.13</v>
      </c>
      <c r="N308" s="5">
        <v>1.9</v>
      </c>
      <c r="O308" s="5">
        <v>93.67</v>
      </c>
      <c r="P308" s="5">
        <v>83.71</v>
      </c>
      <c r="Q308" s="5">
        <v>258.56</v>
      </c>
      <c r="R308" s="8">
        <v>1672.20803</v>
      </c>
      <c r="S308" s="12">
        <v>1.71048</v>
      </c>
      <c r="T308" s="12">
        <v>3.69172</v>
      </c>
      <c r="U308" s="8">
        <v>12.92482</v>
      </c>
      <c r="V308" s="8">
        <v>842.11048</v>
      </c>
      <c r="W308" s="8">
        <v>72.22582</v>
      </c>
      <c r="X308" s="8">
        <v>159.28057</v>
      </c>
      <c r="Y308" s="8">
        <v>20.24456</v>
      </c>
      <c r="Z308" s="8">
        <v>72.67201</v>
      </c>
      <c r="AA308" s="8">
        <v>15671.12426</v>
      </c>
      <c r="AB308" s="8">
        <v>3771.64272</v>
      </c>
      <c r="AC308" s="8">
        <v>10389.17021</v>
      </c>
      <c r="AD308" s="8">
        <v>2157.3153</v>
      </c>
      <c r="AE308" s="8">
        <v>11614.64139</v>
      </c>
      <c r="AF308" s="8">
        <v>2286.39865</v>
      </c>
      <c r="AG308" s="8">
        <v>5573.80643</v>
      </c>
      <c r="AH308" s="8">
        <v>764.5648</v>
      </c>
      <c r="AI308" s="8">
        <v>4294.50049</v>
      </c>
      <c r="AJ308" s="8">
        <v>635.69541</v>
      </c>
      <c r="AK308" s="8">
        <v>64.41256</v>
      </c>
      <c r="AL308" s="8">
        <v>1.30392</v>
      </c>
      <c r="AM308" s="8">
        <v>9538.2014</v>
      </c>
      <c r="AN308" s="8">
        <v>36.382659999999994</v>
      </c>
      <c r="AO308" s="8">
        <v>0.8541799999999999</v>
      </c>
      <c r="AP308" s="8">
        <v>36.49014</v>
      </c>
      <c r="AQ308" s="8">
        <v>91.18833</v>
      </c>
      <c r="AR308" s="8">
        <v>299.99355</v>
      </c>
      <c r="AS308" s="12">
        <v>1218.12919</v>
      </c>
      <c r="AT308" s="8">
        <v>117.19855</v>
      </c>
      <c r="AU308" s="8">
        <v>69.52992</v>
      </c>
      <c r="AV308" s="8">
        <v>2372.16616</v>
      </c>
      <c r="AW308" s="8">
        <v>40.71551</v>
      </c>
      <c r="AX308" s="8">
        <v>32.58288</v>
      </c>
      <c r="AY308" s="12">
        <v>110.20764</v>
      </c>
      <c r="AZ308" s="12">
        <v>173.21884</v>
      </c>
      <c r="BA308" s="1">
        <f t="shared" si="24"/>
        <v>86.18666666666667</v>
      </c>
    </row>
    <row r="309" spans="1:53" ht="12.75">
      <c r="A309" s="1">
        <v>1086</v>
      </c>
      <c r="B309" s="2">
        <f t="shared" si="25"/>
        <v>2135.24</v>
      </c>
      <c r="C309" s="2">
        <f t="shared" si="27"/>
        <v>2135.2799999999997</v>
      </c>
      <c r="D309" s="3">
        <v>0.04</v>
      </c>
      <c r="E309" s="3">
        <f t="shared" si="23"/>
        <v>2135.2599999999998</v>
      </c>
      <c r="F309" s="8">
        <v>32862.68</v>
      </c>
      <c r="G309" s="8">
        <f t="shared" si="26"/>
        <v>2.720000000001164</v>
      </c>
      <c r="I309" s="5">
        <v>44.23</v>
      </c>
      <c r="J309" s="11">
        <v>10.2</v>
      </c>
      <c r="K309" s="11">
        <v>6.23</v>
      </c>
      <c r="L309" s="5">
        <v>22.45</v>
      </c>
      <c r="M309" s="5">
        <v>228.86</v>
      </c>
      <c r="N309" s="5">
        <v>1.62</v>
      </c>
      <c r="O309" s="5">
        <v>74.06</v>
      </c>
      <c r="P309" s="5">
        <v>67.77</v>
      </c>
      <c r="Q309" s="5">
        <v>134.99</v>
      </c>
      <c r="R309" s="8">
        <v>1041.01596</v>
      </c>
      <c r="S309" s="12">
        <v>0.87675</v>
      </c>
      <c r="T309" s="12">
        <v>1.22193</v>
      </c>
      <c r="U309" s="8">
        <v>7.89228</v>
      </c>
      <c r="V309" s="8">
        <v>488.26808</v>
      </c>
      <c r="W309" s="8">
        <v>40.81133</v>
      </c>
      <c r="X309" s="8">
        <v>90.28223</v>
      </c>
      <c r="Y309" s="8">
        <v>11.10811</v>
      </c>
      <c r="Z309" s="8">
        <v>50.52229</v>
      </c>
      <c r="AA309" s="8">
        <v>9260.57348</v>
      </c>
      <c r="AB309" s="8">
        <v>2121.08471</v>
      </c>
      <c r="AC309" s="8">
        <v>6706.07683</v>
      </c>
      <c r="AD309" s="8">
        <v>1366.32902</v>
      </c>
      <c r="AE309" s="8">
        <v>7488.81919</v>
      </c>
      <c r="AF309" s="8">
        <v>1407.69645</v>
      </c>
      <c r="AG309" s="8">
        <v>3398.74167</v>
      </c>
      <c r="AH309" s="8">
        <v>425.41787</v>
      </c>
      <c r="AI309" s="8">
        <v>2653.45747</v>
      </c>
      <c r="AJ309" s="8">
        <v>347.27545</v>
      </c>
      <c r="AK309" s="8">
        <v>35.23256</v>
      </c>
      <c r="AL309" s="8">
        <v>0.75038</v>
      </c>
      <c r="AM309" s="8">
        <v>5542.95457</v>
      </c>
      <c r="AN309" s="8">
        <v>22.086750000000002</v>
      </c>
      <c r="AO309" s="8">
        <v>0.6027799999999996</v>
      </c>
      <c r="AP309" s="8">
        <v>22.30236</v>
      </c>
      <c r="AQ309" s="8">
        <v>50.64272</v>
      </c>
      <c r="AR309" s="8">
        <v>179.62948</v>
      </c>
      <c r="AS309" s="12">
        <v>511.37371</v>
      </c>
      <c r="AT309" s="8">
        <v>57.92536</v>
      </c>
      <c r="AU309" s="8">
        <v>35.52872</v>
      </c>
      <c r="AV309" s="8">
        <v>1334.93345</v>
      </c>
      <c r="AW309" s="8">
        <v>21.81707</v>
      </c>
      <c r="AX309" s="8">
        <v>16.66011</v>
      </c>
      <c r="AY309" s="12">
        <v>46.48079</v>
      </c>
      <c r="AZ309" s="12">
        <v>72.3339</v>
      </c>
      <c r="BA309" s="1">
        <f t="shared" si="24"/>
        <v>44.99666666666667</v>
      </c>
    </row>
    <row r="310" spans="1:53" ht="12.75">
      <c r="A310" s="1">
        <v>1087</v>
      </c>
      <c r="B310" s="2">
        <f t="shared" si="25"/>
        <v>2135.2799999999997</v>
      </c>
      <c r="C310" s="2">
        <f t="shared" si="27"/>
        <v>2135.3199999999997</v>
      </c>
      <c r="D310" s="3">
        <v>0.04</v>
      </c>
      <c r="E310" s="3">
        <f t="shared" si="23"/>
        <v>2135.2999999999997</v>
      </c>
      <c r="F310" s="8">
        <v>32865.4</v>
      </c>
      <c r="G310" s="8">
        <f t="shared" si="26"/>
        <v>2.720000000001164</v>
      </c>
      <c r="I310" s="5">
        <v>58.91</v>
      </c>
      <c r="J310" s="11">
        <v>10.92</v>
      </c>
      <c r="K310" s="11">
        <v>5.83</v>
      </c>
      <c r="L310" s="5">
        <v>26.89</v>
      </c>
      <c r="M310" s="5">
        <v>263.3</v>
      </c>
      <c r="N310" s="5">
        <v>1.77</v>
      </c>
      <c r="O310" s="5">
        <v>86.23</v>
      </c>
      <c r="P310" s="5">
        <v>71.93</v>
      </c>
      <c r="Q310" s="5">
        <v>183.34</v>
      </c>
      <c r="R310" s="8">
        <v>1273.03868</v>
      </c>
      <c r="S310" s="12">
        <v>0.93898</v>
      </c>
      <c r="T310" s="12">
        <v>1.77431</v>
      </c>
      <c r="U310" s="8">
        <v>10.3299</v>
      </c>
      <c r="V310" s="8">
        <v>621.14998</v>
      </c>
      <c r="W310" s="8">
        <v>55.94629</v>
      </c>
      <c r="X310" s="8">
        <v>123.55357</v>
      </c>
      <c r="Y310" s="8">
        <v>15.53951</v>
      </c>
      <c r="Z310" s="8">
        <v>55.59936</v>
      </c>
      <c r="AA310" s="8">
        <v>11686.20826</v>
      </c>
      <c r="AB310" s="8">
        <v>2595.60409</v>
      </c>
      <c r="AC310" s="8">
        <v>8308.36471</v>
      </c>
      <c r="AD310" s="8">
        <v>1649.87911</v>
      </c>
      <c r="AE310" s="8">
        <v>8331.4962</v>
      </c>
      <c r="AF310" s="8">
        <v>1697.56538</v>
      </c>
      <c r="AG310" s="8">
        <v>4022.21337</v>
      </c>
      <c r="AH310" s="8">
        <v>540.01984</v>
      </c>
      <c r="AI310" s="8">
        <v>3039.41382</v>
      </c>
      <c r="AJ310" s="8">
        <v>457.42749</v>
      </c>
      <c r="AK310" s="8">
        <v>46.679649999999995</v>
      </c>
      <c r="AL310" s="8">
        <v>1.04386</v>
      </c>
      <c r="AM310" s="8">
        <v>6695.33989</v>
      </c>
      <c r="AN310" s="8">
        <v>27.66452</v>
      </c>
      <c r="AO310" s="8">
        <v>0.7082199999999998</v>
      </c>
      <c r="AP310" s="8">
        <v>30.73499</v>
      </c>
      <c r="AQ310" s="8">
        <v>61.91189</v>
      </c>
      <c r="AR310" s="8">
        <v>216.67114</v>
      </c>
      <c r="AS310" s="12">
        <v>966.19494</v>
      </c>
      <c r="AT310" s="8">
        <v>83.80394</v>
      </c>
      <c r="AU310" s="8">
        <v>51.76047</v>
      </c>
      <c r="AV310" s="8">
        <v>1697.99515</v>
      </c>
      <c r="AW310" s="8">
        <v>29.60364</v>
      </c>
      <c r="AX310" s="8">
        <v>23.26971</v>
      </c>
      <c r="AY310" s="12">
        <v>62.2642</v>
      </c>
      <c r="AZ310" s="12">
        <v>88.06207</v>
      </c>
      <c r="BA310" s="1">
        <f t="shared" si="24"/>
        <v>61.11333333333334</v>
      </c>
    </row>
    <row r="311" spans="1:53" ht="12.75">
      <c r="A311" s="1">
        <v>1088</v>
      </c>
      <c r="B311" s="2">
        <f t="shared" si="25"/>
        <v>2135.3199999999997</v>
      </c>
      <c r="C311" s="2">
        <f t="shared" si="27"/>
        <v>2135.3599999999997</v>
      </c>
      <c r="D311" s="3">
        <v>0.04</v>
      </c>
      <c r="E311" s="3">
        <f t="shared" si="23"/>
        <v>2135.3399999999997</v>
      </c>
      <c r="F311" s="8">
        <v>32868.12</v>
      </c>
      <c r="G311" s="8">
        <f t="shared" si="26"/>
        <v>2.720000000001164</v>
      </c>
      <c r="I311" s="5">
        <v>58.96</v>
      </c>
      <c r="J311" s="11">
        <v>11.05</v>
      </c>
      <c r="K311" s="11">
        <v>6.53</v>
      </c>
      <c r="L311" s="5">
        <v>29.7</v>
      </c>
      <c r="M311" s="5">
        <v>287.17</v>
      </c>
      <c r="N311" s="5">
        <v>1.53</v>
      </c>
      <c r="O311" s="5">
        <v>78.42</v>
      </c>
      <c r="P311" s="5">
        <v>66.16</v>
      </c>
      <c r="Q311" s="5">
        <v>167.98</v>
      </c>
      <c r="R311" s="8">
        <v>1477.37306</v>
      </c>
      <c r="S311" s="12">
        <v>1.08754</v>
      </c>
      <c r="T311" s="12">
        <v>2.1774</v>
      </c>
      <c r="U311" s="8">
        <v>13.02355</v>
      </c>
      <c r="V311" s="8">
        <v>694.40149</v>
      </c>
      <c r="W311" s="8">
        <v>57.4951</v>
      </c>
      <c r="X311" s="8">
        <v>128.30838</v>
      </c>
      <c r="Y311" s="8">
        <v>16.9512</v>
      </c>
      <c r="Z311" s="8">
        <v>57.64883</v>
      </c>
      <c r="AA311" s="8">
        <v>12638.57584</v>
      </c>
      <c r="AB311" s="8">
        <v>2973.48604</v>
      </c>
      <c r="AC311" s="8">
        <v>9290.28119</v>
      </c>
      <c r="AD311" s="8">
        <v>1863.54235</v>
      </c>
      <c r="AE311" s="8">
        <v>10104.3883</v>
      </c>
      <c r="AF311" s="8">
        <v>1865.02322</v>
      </c>
      <c r="AG311" s="8">
        <v>4676.33423</v>
      </c>
      <c r="AH311" s="8">
        <v>595.31968</v>
      </c>
      <c r="AI311" s="8">
        <v>3556.76808</v>
      </c>
      <c r="AJ311" s="8">
        <v>492.01579</v>
      </c>
      <c r="AK311" s="8">
        <v>58.97492</v>
      </c>
      <c r="AL311" s="8">
        <v>1.21066</v>
      </c>
      <c r="AM311" s="8">
        <v>7403.96366</v>
      </c>
      <c r="AN311" s="8">
        <v>35.17277</v>
      </c>
      <c r="AO311" s="8">
        <v>0.7300899999999997</v>
      </c>
      <c r="AP311" s="8">
        <v>35.53428</v>
      </c>
      <c r="AQ311" s="8">
        <v>71.02384</v>
      </c>
      <c r="AR311" s="8">
        <v>250.58052</v>
      </c>
      <c r="AS311" s="12">
        <v>914.49864</v>
      </c>
      <c r="AT311" s="8">
        <v>91.35329</v>
      </c>
      <c r="AU311" s="8">
        <v>53.01433</v>
      </c>
      <c r="AV311" s="8">
        <v>1932.90564</v>
      </c>
      <c r="AW311" s="8">
        <v>35.25534</v>
      </c>
      <c r="AX311" s="8">
        <v>26.00371</v>
      </c>
      <c r="AY311" s="12">
        <v>70.64457</v>
      </c>
      <c r="AZ311" s="12">
        <v>121.87762</v>
      </c>
      <c r="BA311" s="1">
        <f t="shared" si="24"/>
        <v>55.99333333333333</v>
      </c>
    </row>
    <row r="312" spans="1:53" ht="12.75">
      <c r="A312" s="1">
        <v>1089</v>
      </c>
      <c r="B312" s="2">
        <f t="shared" si="25"/>
        <v>2135.3599999999997</v>
      </c>
      <c r="C312" s="2">
        <f t="shared" si="27"/>
        <v>2135.3999999999996</v>
      </c>
      <c r="D312" s="3">
        <v>0.04</v>
      </c>
      <c r="E312" s="3">
        <f t="shared" si="23"/>
        <v>2135.3799999999997</v>
      </c>
      <c r="F312" s="8">
        <v>32870.84</v>
      </c>
      <c r="G312" s="8">
        <f t="shared" si="26"/>
        <v>2.719999999993888</v>
      </c>
      <c r="I312" s="5">
        <v>58.56</v>
      </c>
      <c r="J312" s="11">
        <v>11.42</v>
      </c>
      <c r="K312" s="11">
        <v>6.12</v>
      </c>
      <c r="L312" s="5">
        <v>32.03</v>
      </c>
      <c r="M312" s="5">
        <v>331.38</v>
      </c>
      <c r="N312" s="5">
        <v>2.34</v>
      </c>
      <c r="O312" s="5">
        <v>91.8</v>
      </c>
      <c r="P312" s="5">
        <v>89.28</v>
      </c>
      <c r="Q312" s="5">
        <v>203.01</v>
      </c>
      <c r="R312" s="8">
        <v>1565.55872</v>
      </c>
      <c r="S312" s="12">
        <v>1.59062</v>
      </c>
      <c r="T312" s="12">
        <v>3.13715</v>
      </c>
      <c r="U312" s="8">
        <v>12.73876</v>
      </c>
      <c r="V312" s="8">
        <v>824.16255</v>
      </c>
      <c r="W312" s="8">
        <v>76.9286</v>
      </c>
      <c r="X312" s="8">
        <v>173.41432</v>
      </c>
      <c r="Y312" s="8">
        <v>21.62998</v>
      </c>
      <c r="Z312" s="8">
        <v>80.16577</v>
      </c>
      <c r="AA312" s="8">
        <v>17302.66977</v>
      </c>
      <c r="AB312" s="8">
        <v>3794.0068</v>
      </c>
      <c r="AC312" s="8">
        <v>12057.47363</v>
      </c>
      <c r="AD312" s="8">
        <v>2367.38477</v>
      </c>
      <c r="AE312" s="8">
        <v>12012.90472</v>
      </c>
      <c r="AF312" s="8">
        <v>2378.80815</v>
      </c>
      <c r="AG312" s="8">
        <v>5753.9417</v>
      </c>
      <c r="AH312" s="8">
        <v>771.6775</v>
      </c>
      <c r="AI312" s="8">
        <v>4552.14925</v>
      </c>
      <c r="AJ312" s="8">
        <v>627.44553</v>
      </c>
      <c r="AK312" s="8">
        <v>64.02387999999999</v>
      </c>
      <c r="AL312" s="8">
        <v>1.49487</v>
      </c>
      <c r="AM312" s="8">
        <v>8111.873</v>
      </c>
      <c r="AN312" s="8">
        <v>34.071999999999996</v>
      </c>
      <c r="AO312" s="8">
        <v>0.8361299999999998</v>
      </c>
      <c r="AP312" s="8">
        <v>37.61923</v>
      </c>
      <c r="AQ312" s="8">
        <v>67.36969</v>
      </c>
      <c r="AR312" s="8">
        <v>288.33157</v>
      </c>
      <c r="AS312" s="12">
        <v>1015.62788</v>
      </c>
      <c r="AT312" s="8">
        <v>109.29742</v>
      </c>
      <c r="AU312" s="8">
        <v>66.27096</v>
      </c>
      <c r="AV312" s="8">
        <v>2161.01213</v>
      </c>
      <c r="AW312" s="8">
        <v>40.36075</v>
      </c>
      <c r="AX312" s="8">
        <v>30.68844</v>
      </c>
      <c r="AY312" s="12">
        <v>83.15011</v>
      </c>
      <c r="AZ312" s="12">
        <v>165.57945</v>
      </c>
      <c r="BA312" s="1">
        <f t="shared" si="24"/>
        <v>67.67</v>
      </c>
    </row>
    <row r="313" spans="1:53" ht="12.75">
      <c r="A313" s="1">
        <v>1090</v>
      </c>
      <c r="B313" s="2">
        <f t="shared" si="25"/>
        <v>2135.3999999999996</v>
      </c>
      <c r="C313" s="2">
        <f t="shared" si="27"/>
        <v>2135.4399999999996</v>
      </c>
      <c r="D313" s="3">
        <v>0.04</v>
      </c>
      <c r="E313" s="3">
        <f t="shared" si="23"/>
        <v>2135.4199999999996</v>
      </c>
      <c r="F313" s="8">
        <v>32873.56</v>
      </c>
      <c r="G313" s="8">
        <f t="shared" si="26"/>
        <v>2.720000000001164</v>
      </c>
      <c r="I313" s="5">
        <v>67.97</v>
      </c>
      <c r="J313" s="11">
        <v>12.53</v>
      </c>
      <c r="K313" s="11">
        <v>7.77</v>
      </c>
      <c r="L313" s="5">
        <v>29.4</v>
      </c>
      <c r="M313" s="5">
        <v>310</v>
      </c>
      <c r="N313" s="5">
        <v>1.28</v>
      </c>
      <c r="O313" s="5">
        <v>92.48</v>
      </c>
      <c r="P313" s="5">
        <v>70.9</v>
      </c>
      <c r="Q313" s="5">
        <v>172.72</v>
      </c>
      <c r="R313" s="8">
        <v>1578.43961</v>
      </c>
      <c r="S313" s="12">
        <v>1.19294</v>
      </c>
      <c r="T313" s="12">
        <v>1.87658</v>
      </c>
      <c r="U313" s="8">
        <v>12.24653</v>
      </c>
      <c r="V313" s="8">
        <v>683.97919</v>
      </c>
      <c r="W313" s="8">
        <v>59.58126</v>
      </c>
      <c r="X313" s="8">
        <v>132.25064</v>
      </c>
      <c r="Y313" s="8">
        <v>16.85948</v>
      </c>
      <c r="Z313" s="8">
        <v>62.12297</v>
      </c>
      <c r="AA313" s="8">
        <v>13580.81171</v>
      </c>
      <c r="AB313" s="8">
        <v>3287.46265</v>
      </c>
      <c r="AC313" s="8">
        <v>9616.97508</v>
      </c>
      <c r="AD313" s="8">
        <v>1859.76112</v>
      </c>
      <c r="AE313" s="8">
        <v>9535.87574</v>
      </c>
      <c r="AF313" s="8">
        <v>1933.43411</v>
      </c>
      <c r="AG313" s="8">
        <v>4731.99884</v>
      </c>
      <c r="AH313" s="8">
        <v>583.33058</v>
      </c>
      <c r="AI313" s="8">
        <v>3648.82829</v>
      </c>
      <c r="AJ313" s="8">
        <v>527.35588</v>
      </c>
      <c r="AK313" s="8">
        <v>56.854119999999995</v>
      </c>
      <c r="AL313" s="8">
        <v>1.22441</v>
      </c>
      <c r="AM313" s="8">
        <v>7711.01605</v>
      </c>
      <c r="AN313" s="8">
        <v>32.40802</v>
      </c>
      <c r="AO313" s="8">
        <v>0.6886999999999999</v>
      </c>
      <c r="AP313" s="8">
        <v>33.69018</v>
      </c>
      <c r="AQ313" s="8">
        <v>69.42177</v>
      </c>
      <c r="AR313" s="8">
        <v>265.01348</v>
      </c>
      <c r="AS313" s="12">
        <v>876.65355</v>
      </c>
      <c r="AT313" s="8">
        <v>91.59915</v>
      </c>
      <c r="AU313" s="8">
        <v>54.47035</v>
      </c>
      <c r="AV313" s="8">
        <v>2024.18239</v>
      </c>
      <c r="AW313" s="8">
        <v>32.74714</v>
      </c>
      <c r="AX313" s="8">
        <v>30.91469</v>
      </c>
      <c r="AY313" s="12">
        <v>71.02615</v>
      </c>
      <c r="AZ313" s="12">
        <v>107.83462</v>
      </c>
      <c r="BA313" s="1">
        <f t="shared" si="24"/>
        <v>57.57333333333333</v>
      </c>
    </row>
    <row r="314" spans="1:53" ht="12.75">
      <c r="A314" s="1">
        <v>1091</v>
      </c>
      <c r="B314" s="2">
        <f t="shared" si="25"/>
        <v>2135.4399999999996</v>
      </c>
      <c r="C314" s="2">
        <f t="shared" si="27"/>
        <v>2135.4799999999996</v>
      </c>
      <c r="D314" s="3">
        <v>0.04</v>
      </c>
      <c r="E314" s="3">
        <f t="shared" si="23"/>
        <v>2135.4599999999996</v>
      </c>
      <c r="F314" s="8">
        <v>32876.28</v>
      </c>
      <c r="G314" s="8">
        <f t="shared" si="26"/>
        <v>2.720000000001164</v>
      </c>
      <c r="I314" s="5">
        <v>99.65</v>
      </c>
      <c r="J314" s="11">
        <v>12.45</v>
      </c>
      <c r="K314" s="11">
        <v>8.15</v>
      </c>
      <c r="L314" s="5">
        <v>42.63</v>
      </c>
      <c r="M314" s="5">
        <v>476.92</v>
      </c>
      <c r="N314" s="5">
        <v>1.99</v>
      </c>
      <c r="O314" s="5">
        <v>97.74</v>
      </c>
      <c r="P314" s="5">
        <v>84.04</v>
      </c>
      <c r="Q314" s="5">
        <v>178.07</v>
      </c>
      <c r="R314" s="8">
        <v>2187.6114</v>
      </c>
      <c r="S314" s="12">
        <v>1.39899</v>
      </c>
      <c r="T314" s="12">
        <v>2.80452</v>
      </c>
      <c r="U314" s="8">
        <v>17.3232</v>
      </c>
      <c r="V314" s="8">
        <v>928.08586</v>
      </c>
      <c r="W314" s="8">
        <v>92.18824</v>
      </c>
      <c r="X314" s="8">
        <v>213.88939</v>
      </c>
      <c r="Y314" s="8">
        <v>26.19314</v>
      </c>
      <c r="Z314" s="8">
        <v>96.42765</v>
      </c>
      <c r="AA314" s="8">
        <v>20616.88597</v>
      </c>
      <c r="AB314" s="8">
        <v>4917.89913</v>
      </c>
      <c r="AC314" s="8">
        <v>15443.92974</v>
      </c>
      <c r="AD314" s="8">
        <v>3180.24079</v>
      </c>
      <c r="AE314" s="8">
        <v>16781.98053</v>
      </c>
      <c r="AF314" s="8">
        <v>3222.53289</v>
      </c>
      <c r="AG314" s="8">
        <v>7777.84027</v>
      </c>
      <c r="AH314" s="8">
        <v>969.56423</v>
      </c>
      <c r="AI314" s="8">
        <v>5870.43887</v>
      </c>
      <c r="AJ314" s="8">
        <v>850.35043</v>
      </c>
      <c r="AK314" s="8">
        <v>76.03719</v>
      </c>
      <c r="AL314" s="8">
        <v>1.57848</v>
      </c>
      <c r="AM314" s="8">
        <v>11616.43936</v>
      </c>
      <c r="AN314" s="8">
        <v>45.73218</v>
      </c>
      <c r="AO314" s="8">
        <v>0.9032</v>
      </c>
      <c r="AP314" s="8">
        <v>51.04588</v>
      </c>
      <c r="AQ314" s="8">
        <v>87.08519</v>
      </c>
      <c r="AR314" s="8">
        <v>418.98469</v>
      </c>
      <c r="AS314" s="12">
        <v>1316.10936</v>
      </c>
      <c r="AT314" s="8">
        <v>155.51208</v>
      </c>
      <c r="AU314" s="8">
        <v>87.80722</v>
      </c>
      <c r="AV314" s="8">
        <v>2807.08371</v>
      </c>
      <c r="AW314" s="8">
        <v>52.24357</v>
      </c>
      <c r="AX314" s="8">
        <v>44.59847</v>
      </c>
      <c r="AY314" s="12">
        <v>101.3556</v>
      </c>
      <c r="AZ314" s="12">
        <v>153.67098</v>
      </c>
      <c r="BA314" s="1">
        <f t="shared" si="24"/>
        <v>59.35666666666666</v>
      </c>
    </row>
    <row r="315" spans="1:53" ht="12.75">
      <c r="A315" s="1">
        <v>1092</v>
      </c>
      <c r="B315" s="2">
        <f t="shared" si="25"/>
        <v>2135.4799999999996</v>
      </c>
      <c r="C315" s="2">
        <f t="shared" si="27"/>
        <v>2135.5199999999995</v>
      </c>
      <c r="D315" s="3">
        <v>0.04</v>
      </c>
      <c r="E315" s="3">
        <f t="shared" si="23"/>
        <v>2135.4999999999995</v>
      </c>
      <c r="F315" s="8">
        <v>32879</v>
      </c>
      <c r="G315" s="8">
        <f t="shared" si="26"/>
        <v>2.720000000001164</v>
      </c>
      <c r="I315" s="5">
        <v>88.88</v>
      </c>
      <c r="J315" s="11">
        <v>11.86</v>
      </c>
      <c r="K315" s="11">
        <v>7.46</v>
      </c>
      <c r="L315" s="5">
        <v>36.6</v>
      </c>
      <c r="M315" s="5">
        <v>385.17</v>
      </c>
      <c r="N315" s="5">
        <v>3.45</v>
      </c>
      <c r="O315" s="5">
        <v>138.08</v>
      </c>
      <c r="P315" s="5">
        <v>117.15</v>
      </c>
      <c r="Q315" s="5">
        <v>285.1</v>
      </c>
      <c r="R315" s="8">
        <v>1969.70054</v>
      </c>
      <c r="S315" s="12">
        <v>1.84458</v>
      </c>
      <c r="T315" s="12">
        <v>2.19877</v>
      </c>
      <c r="U315" s="8">
        <v>16.03074</v>
      </c>
      <c r="V315" s="8">
        <v>851.19591</v>
      </c>
      <c r="W315" s="8">
        <v>75.47102</v>
      </c>
      <c r="X315" s="8">
        <v>168.51055</v>
      </c>
      <c r="Y315" s="8">
        <v>21.53496</v>
      </c>
      <c r="Z315" s="8">
        <v>79.87937</v>
      </c>
      <c r="AA315" s="8">
        <v>17549.37035</v>
      </c>
      <c r="AB315" s="8">
        <v>4071.51813</v>
      </c>
      <c r="AC315" s="8">
        <v>12158.02027</v>
      </c>
      <c r="AD315" s="8">
        <v>2581.4708</v>
      </c>
      <c r="AE315" s="8">
        <v>13438.17907</v>
      </c>
      <c r="AF315" s="8">
        <v>2483.004</v>
      </c>
      <c r="AG315" s="8">
        <v>5914.00849</v>
      </c>
      <c r="AH315" s="8">
        <v>855.62783</v>
      </c>
      <c r="AI315" s="8">
        <v>5759.88804</v>
      </c>
      <c r="AJ315" s="8">
        <v>676.50649</v>
      </c>
      <c r="AK315" s="8">
        <v>66.50195</v>
      </c>
      <c r="AL315" s="8">
        <v>1.49192</v>
      </c>
      <c r="AM315" s="8">
        <v>9606.90448</v>
      </c>
      <c r="AN315" s="8">
        <v>40.57848</v>
      </c>
      <c r="AO315" s="8">
        <v>1.0187199999999996</v>
      </c>
      <c r="AP315" s="8">
        <v>40.99523</v>
      </c>
      <c r="AQ315" s="8">
        <v>100.67478</v>
      </c>
      <c r="AR315" s="8">
        <v>350.56021</v>
      </c>
      <c r="AS315" s="12">
        <v>1292.61075</v>
      </c>
      <c r="AT315" s="8">
        <v>130.45595</v>
      </c>
      <c r="AU315" s="8">
        <v>78.53696</v>
      </c>
      <c r="AV315" s="8">
        <v>2436.93219</v>
      </c>
      <c r="AW315" s="8">
        <v>45.16654</v>
      </c>
      <c r="AX315" s="8">
        <v>35.77284</v>
      </c>
      <c r="AY315" s="12">
        <v>83.61753</v>
      </c>
      <c r="AZ315" s="12">
        <v>142.54892</v>
      </c>
      <c r="BA315" s="1">
        <f t="shared" si="24"/>
        <v>95.03333333333335</v>
      </c>
    </row>
    <row r="316" spans="1:53" ht="12.75">
      <c r="A316" s="1">
        <v>1093</v>
      </c>
      <c r="B316" s="2">
        <f t="shared" si="25"/>
        <v>2135.5199999999995</v>
      </c>
      <c r="C316" s="2">
        <f t="shared" si="27"/>
        <v>2135.5599999999995</v>
      </c>
      <c r="D316" s="3">
        <v>0.04</v>
      </c>
      <c r="E316" s="3">
        <f t="shared" si="23"/>
        <v>2135.5399999999995</v>
      </c>
      <c r="F316" s="8">
        <v>32881.72</v>
      </c>
      <c r="G316" s="8">
        <f t="shared" si="26"/>
        <v>2.720000000001164</v>
      </c>
      <c r="I316" s="5">
        <v>88.79</v>
      </c>
      <c r="J316" s="11">
        <v>12.75</v>
      </c>
      <c r="K316" s="11">
        <v>7.91</v>
      </c>
      <c r="L316" s="5">
        <v>40.77</v>
      </c>
      <c r="M316" s="5">
        <v>454.63</v>
      </c>
      <c r="N316" s="5">
        <v>3.05</v>
      </c>
      <c r="O316" s="5">
        <v>129.72</v>
      </c>
      <c r="P316" s="5">
        <v>110.68</v>
      </c>
      <c r="Q316" s="5">
        <v>305.21</v>
      </c>
      <c r="R316" s="8">
        <v>2174.42311</v>
      </c>
      <c r="S316" s="12">
        <v>1.65764</v>
      </c>
      <c r="T316" s="12">
        <v>2.75547</v>
      </c>
      <c r="U316" s="8">
        <v>17.59335</v>
      </c>
      <c r="V316" s="8">
        <v>1048.75798</v>
      </c>
      <c r="W316" s="8">
        <v>101.95848</v>
      </c>
      <c r="X316" s="8">
        <v>221.20381</v>
      </c>
      <c r="Y316" s="8">
        <v>28.19863</v>
      </c>
      <c r="Z316" s="8">
        <v>103.09326</v>
      </c>
      <c r="AA316" s="8">
        <v>22829.8884</v>
      </c>
      <c r="AB316" s="8">
        <v>4916.86882</v>
      </c>
      <c r="AC316" s="8">
        <v>15679.70082</v>
      </c>
      <c r="AD316" s="8">
        <v>3107.74132</v>
      </c>
      <c r="AE316" s="8">
        <v>16829.81557</v>
      </c>
      <c r="AF316" s="8">
        <v>3153.21913</v>
      </c>
      <c r="AG316" s="8">
        <v>7765.30449</v>
      </c>
      <c r="AH316" s="8">
        <v>986.00376</v>
      </c>
      <c r="AI316" s="8">
        <v>5912.86697</v>
      </c>
      <c r="AJ316" s="8">
        <v>834.04243</v>
      </c>
      <c r="AK316" s="8">
        <v>80.32012</v>
      </c>
      <c r="AL316" s="8">
        <v>1.58107</v>
      </c>
      <c r="AM316" s="8">
        <v>11146.84298</v>
      </c>
      <c r="AN316" s="8">
        <v>47.598659999999995</v>
      </c>
      <c r="AO316" s="8">
        <v>0.9419</v>
      </c>
      <c r="AP316" s="8">
        <v>49.83846</v>
      </c>
      <c r="AQ316" s="8">
        <v>100.92308</v>
      </c>
      <c r="AR316" s="8">
        <v>395.45296</v>
      </c>
      <c r="AS316" s="12">
        <v>1409.10543</v>
      </c>
      <c r="AT316" s="8">
        <v>140.53297</v>
      </c>
      <c r="AU316" s="8">
        <v>80.07506</v>
      </c>
      <c r="AV316" s="8">
        <v>2870.88092</v>
      </c>
      <c r="AW316" s="8">
        <v>52.53806</v>
      </c>
      <c r="AX316" s="8">
        <v>41.63821</v>
      </c>
      <c r="AY316" s="12">
        <v>100.8032</v>
      </c>
      <c r="AZ316" s="12">
        <v>156.81661</v>
      </c>
      <c r="BA316" s="1">
        <f t="shared" si="24"/>
        <v>101.73666666666666</v>
      </c>
    </row>
    <row r="317" spans="1:53" ht="12.75">
      <c r="A317" s="1">
        <v>1094</v>
      </c>
      <c r="B317" s="2">
        <f t="shared" si="25"/>
        <v>2135.5599999999995</v>
      </c>
      <c r="C317" s="2">
        <f t="shared" si="27"/>
        <v>2135.5999999999995</v>
      </c>
      <c r="D317" s="3">
        <v>0.04</v>
      </c>
      <c r="E317" s="3">
        <f t="shared" si="23"/>
        <v>2135.5799999999995</v>
      </c>
      <c r="F317" s="8">
        <v>32884.44</v>
      </c>
      <c r="G317" s="8">
        <f t="shared" si="26"/>
        <v>2.720000000001164</v>
      </c>
      <c r="I317" s="5">
        <v>53.14</v>
      </c>
      <c r="J317" s="11">
        <v>11.38</v>
      </c>
      <c r="K317" s="11">
        <v>7.91</v>
      </c>
      <c r="L317" s="5">
        <v>33.03</v>
      </c>
      <c r="M317" s="5">
        <v>370.21</v>
      </c>
      <c r="N317" s="5">
        <v>1.95</v>
      </c>
      <c r="O317" s="5">
        <v>85.13</v>
      </c>
      <c r="P317" s="5">
        <v>80.81</v>
      </c>
      <c r="Q317" s="5">
        <v>259.52</v>
      </c>
      <c r="R317" s="8">
        <v>1777.49145</v>
      </c>
      <c r="S317" s="12">
        <v>1.8062</v>
      </c>
      <c r="T317" s="12">
        <v>2.14103</v>
      </c>
      <c r="U317" s="8">
        <v>12.93512</v>
      </c>
      <c r="V317" s="8">
        <v>785.85039</v>
      </c>
      <c r="W317" s="8">
        <v>78.62271</v>
      </c>
      <c r="X317" s="8">
        <v>179.57711</v>
      </c>
      <c r="Y317" s="8">
        <v>22.08963</v>
      </c>
      <c r="Z317" s="8">
        <v>82.85796</v>
      </c>
      <c r="AA317" s="8">
        <v>18173.93969</v>
      </c>
      <c r="AB317" s="8">
        <v>4378.63303</v>
      </c>
      <c r="AC317" s="8">
        <v>13667.89672</v>
      </c>
      <c r="AD317" s="8">
        <v>2730.05743</v>
      </c>
      <c r="AE317" s="8">
        <v>13937.81427</v>
      </c>
      <c r="AF317" s="8">
        <v>2774.0154</v>
      </c>
      <c r="AG317" s="8">
        <v>6590.12167</v>
      </c>
      <c r="AH317" s="8">
        <v>933.13768</v>
      </c>
      <c r="AI317" s="8">
        <v>5778.32695</v>
      </c>
      <c r="AJ317" s="8">
        <v>823.69091</v>
      </c>
      <c r="AK317" s="8">
        <v>61.84706</v>
      </c>
      <c r="AL317" s="8">
        <v>1.30245</v>
      </c>
      <c r="AM317" s="8">
        <v>8664.10839</v>
      </c>
      <c r="AN317" s="8">
        <v>37.27581</v>
      </c>
      <c r="AO317" s="8">
        <v>0.80864</v>
      </c>
      <c r="AP317" s="8">
        <v>56.36544</v>
      </c>
      <c r="AQ317" s="8">
        <v>88.15481</v>
      </c>
      <c r="AR317" s="8">
        <v>331.73055</v>
      </c>
      <c r="AS317" s="12">
        <f>AVERAGE(AS316,AS318)</f>
        <v>1368.018765</v>
      </c>
      <c r="AT317" s="8">
        <v>219.27665</v>
      </c>
      <c r="AU317" s="8">
        <v>80.70219</v>
      </c>
      <c r="AV317" s="8">
        <v>2798.02656</v>
      </c>
      <c r="AW317" s="8">
        <v>73.75312</v>
      </c>
      <c r="AX317" s="8">
        <v>49.91659</v>
      </c>
      <c r="AY317" s="12">
        <v>135.26291</v>
      </c>
      <c r="AZ317" s="12">
        <v>147.04268</v>
      </c>
      <c r="BA317" s="1">
        <f t="shared" si="24"/>
        <v>86.50666666666666</v>
      </c>
    </row>
    <row r="318" spans="1:53" ht="12.75">
      <c r="A318" s="1">
        <v>1095</v>
      </c>
      <c r="B318" s="2">
        <f t="shared" si="25"/>
        <v>2135.5999999999995</v>
      </c>
      <c r="C318" s="2">
        <f t="shared" si="27"/>
        <v>2135.6399999999994</v>
      </c>
      <c r="D318" s="3">
        <v>0.04</v>
      </c>
      <c r="E318" s="3">
        <f t="shared" si="23"/>
        <v>2135.6199999999994</v>
      </c>
      <c r="F318" s="8">
        <v>32887.16</v>
      </c>
      <c r="G318" s="8">
        <f t="shared" si="26"/>
        <v>2.720000000001164</v>
      </c>
      <c r="I318" s="5">
        <v>114.96</v>
      </c>
      <c r="J318" s="11">
        <v>14.19</v>
      </c>
      <c r="K318" s="11">
        <v>8.93</v>
      </c>
      <c r="L318" s="5">
        <v>41.5</v>
      </c>
      <c r="M318" s="5">
        <v>421.44</v>
      </c>
      <c r="N318" s="5">
        <v>2.94</v>
      </c>
      <c r="O318" s="5">
        <v>170.03</v>
      </c>
      <c r="P318" s="5">
        <v>130.74</v>
      </c>
      <c r="Q318" s="5">
        <v>321.45</v>
      </c>
      <c r="R318" s="8">
        <v>2068.22483</v>
      </c>
      <c r="S318" s="12">
        <v>1.61453</v>
      </c>
      <c r="T318" s="12">
        <v>2.66794</v>
      </c>
      <c r="U318" s="8">
        <v>20.57056</v>
      </c>
      <c r="V318" s="8">
        <v>1086.16046</v>
      </c>
      <c r="W318" s="8">
        <v>84.72965</v>
      </c>
      <c r="X318" s="8">
        <v>187.67894</v>
      </c>
      <c r="Y318" s="8">
        <v>31.88956</v>
      </c>
      <c r="Z318" s="8">
        <v>86.53676</v>
      </c>
      <c r="AA318" s="8">
        <v>19149.85523</v>
      </c>
      <c r="AB318" s="8">
        <v>4271.32169</v>
      </c>
      <c r="AC318" s="8">
        <v>13567.41075</v>
      </c>
      <c r="AD318" s="8">
        <v>2763.61982</v>
      </c>
      <c r="AE318" s="8">
        <v>14121.9216</v>
      </c>
      <c r="AF318" s="8">
        <v>2742.68277</v>
      </c>
      <c r="AG318" s="8">
        <v>7109.85317</v>
      </c>
      <c r="AH318" s="8">
        <v>918.49519</v>
      </c>
      <c r="AI318" s="8">
        <v>5683.17637</v>
      </c>
      <c r="AJ318" s="8">
        <v>726.32533</v>
      </c>
      <c r="AK318" s="8">
        <v>81.96983</v>
      </c>
      <c r="AL318" s="8">
        <v>1.83592</v>
      </c>
      <c r="AM318" s="8">
        <v>11213.22919</v>
      </c>
      <c r="AN318" s="8">
        <v>50.03228</v>
      </c>
      <c r="AO318" s="8">
        <v>1.02785</v>
      </c>
      <c r="AP318" s="8">
        <v>42.61282</v>
      </c>
      <c r="AQ318" s="8">
        <v>112.22892</v>
      </c>
      <c r="AR318" s="8">
        <v>375.77589</v>
      </c>
      <c r="AS318" s="12">
        <v>1326.9321</v>
      </c>
      <c r="AT318" s="8">
        <v>121.6759</v>
      </c>
      <c r="AU318" s="8">
        <v>75.86549</v>
      </c>
      <c r="AV318" s="8">
        <v>2808.60561</v>
      </c>
      <c r="AW318" s="8">
        <v>47.86785</v>
      </c>
      <c r="AX318" s="8">
        <v>41.78063</v>
      </c>
      <c r="AY318" s="12">
        <v>100.76325</v>
      </c>
      <c r="AZ318" s="12">
        <v>176.81385</v>
      </c>
      <c r="BA318" s="1">
        <f t="shared" si="24"/>
        <v>107.14999999999999</v>
      </c>
    </row>
    <row r="319" spans="1:53" ht="12.75">
      <c r="A319" s="1">
        <v>1096</v>
      </c>
      <c r="B319" s="2">
        <f t="shared" si="25"/>
        <v>2135.6399999999994</v>
      </c>
      <c r="C319" s="2">
        <f t="shared" si="27"/>
        <v>2135.6799999999994</v>
      </c>
      <c r="D319" s="3">
        <v>0.04</v>
      </c>
      <c r="E319" s="3">
        <f t="shared" si="23"/>
        <v>2135.6599999999994</v>
      </c>
      <c r="F319" s="8">
        <v>32889.88</v>
      </c>
      <c r="G319" s="8">
        <f t="shared" si="26"/>
        <v>2.719999999993888</v>
      </c>
      <c r="I319" s="5">
        <v>103.64</v>
      </c>
      <c r="J319" s="11">
        <v>13.61</v>
      </c>
      <c r="K319" s="11">
        <v>11.43</v>
      </c>
      <c r="L319" s="5">
        <v>46.77</v>
      </c>
      <c r="M319" s="5">
        <v>447.06</v>
      </c>
      <c r="N319" s="5">
        <v>2.94</v>
      </c>
      <c r="O319" s="5">
        <v>175.13</v>
      </c>
      <c r="P319" s="5">
        <v>119.65</v>
      </c>
      <c r="Q319" s="5">
        <v>345.86</v>
      </c>
      <c r="R319" s="8">
        <v>2328.77656</v>
      </c>
      <c r="S319" s="12">
        <v>2.36236</v>
      </c>
      <c r="T319" s="12">
        <v>2.42917</v>
      </c>
      <c r="U319" s="8">
        <v>17.88105</v>
      </c>
      <c r="V319" s="8">
        <v>962.2254</v>
      </c>
      <c r="W319" s="8">
        <v>89.7242</v>
      </c>
      <c r="X319" s="8">
        <v>202.93818</v>
      </c>
      <c r="Y319" s="8">
        <v>25.33709</v>
      </c>
      <c r="Z319" s="8">
        <v>90.50784</v>
      </c>
      <c r="AA319" s="8">
        <v>20249.04917</v>
      </c>
      <c r="AB319" s="8">
        <v>4787.8906</v>
      </c>
      <c r="AC319" s="8">
        <v>15211.62925</v>
      </c>
      <c r="AD319" s="8">
        <v>2979.51468</v>
      </c>
      <c r="AE319" s="8">
        <v>15392.30312</v>
      </c>
      <c r="AF319" s="8">
        <v>3025.25321</v>
      </c>
      <c r="AG319" s="8">
        <v>7313.72331</v>
      </c>
      <c r="AH319" s="8">
        <v>1028.41821</v>
      </c>
      <c r="AI319" s="8">
        <v>5911.85409</v>
      </c>
      <c r="AJ319" s="8">
        <v>787.42401</v>
      </c>
      <c r="AK319" s="8">
        <v>82.0195</v>
      </c>
      <c r="AL319" s="8">
        <v>1.83296</v>
      </c>
      <c r="AM319" s="8">
        <v>11023.2021</v>
      </c>
      <c r="AN319" s="8">
        <v>44.34007</v>
      </c>
      <c r="AO319" s="8">
        <v>1.2281799999999996</v>
      </c>
      <c r="AP319" s="8">
        <v>49.06192</v>
      </c>
      <c r="AQ319" s="8">
        <v>120.32219</v>
      </c>
      <c r="AR319" s="8">
        <v>400.80642</v>
      </c>
      <c r="AS319" s="12">
        <v>1139.99125</v>
      </c>
      <c r="AT319" s="8">
        <v>145.7486</v>
      </c>
      <c r="AU319" s="8">
        <v>84.04242</v>
      </c>
      <c r="AV319" s="8">
        <v>2913.15999</v>
      </c>
      <c r="AW319" s="8">
        <v>52.25467</v>
      </c>
      <c r="AX319" s="8">
        <v>42.09704</v>
      </c>
      <c r="AY319" s="12">
        <v>99.69754</v>
      </c>
      <c r="AZ319" s="12">
        <v>161.6474</v>
      </c>
      <c r="BA319" s="1">
        <f t="shared" si="24"/>
        <v>115.28666666666668</v>
      </c>
    </row>
    <row r="320" spans="1:53" ht="12.75">
      <c r="A320" s="1">
        <v>1097</v>
      </c>
      <c r="B320" s="2">
        <f t="shared" si="25"/>
        <v>2135.6799999999994</v>
      </c>
      <c r="C320" s="2">
        <f t="shared" si="27"/>
        <v>2135.7199999999993</v>
      </c>
      <c r="D320" s="3">
        <v>0.04</v>
      </c>
      <c r="E320" s="3">
        <f t="shared" si="23"/>
        <v>2135.6999999999994</v>
      </c>
      <c r="F320" s="8">
        <v>32892.6</v>
      </c>
      <c r="G320" s="8">
        <f t="shared" si="26"/>
        <v>2.720000000001164</v>
      </c>
      <c r="I320" s="5">
        <v>97.6</v>
      </c>
      <c r="J320" s="11">
        <v>14.82</v>
      </c>
      <c r="K320" s="11">
        <v>8.28</v>
      </c>
      <c r="L320" s="5">
        <v>40.8</v>
      </c>
      <c r="M320" s="5">
        <v>421.8</v>
      </c>
      <c r="N320" s="5">
        <v>2.91</v>
      </c>
      <c r="O320" s="5">
        <v>144.24</v>
      </c>
      <c r="P320" s="5">
        <v>107.15</v>
      </c>
      <c r="Q320" s="5">
        <v>253.38</v>
      </c>
      <c r="R320" s="8">
        <v>1891.24753</v>
      </c>
      <c r="S320" s="12">
        <v>1.50434</v>
      </c>
      <c r="T320" s="12">
        <v>2.40989</v>
      </c>
      <c r="U320" s="8">
        <v>16.69531</v>
      </c>
      <c r="V320" s="8">
        <v>889.87531</v>
      </c>
      <c r="W320" s="8">
        <v>90.76134</v>
      </c>
      <c r="X320" s="8">
        <v>201.78868</v>
      </c>
      <c r="Y320" s="8">
        <v>24.80689</v>
      </c>
      <c r="Z320" s="8">
        <v>91.36373</v>
      </c>
      <c r="AA320" s="8">
        <v>18550.70961</v>
      </c>
      <c r="AB320" s="8">
        <v>4159.24022</v>
      </c>
      <c r="AC320" s="8">
        <v>13994.69447</v>
      </c>
      <c r="AD320" s="8">
        <v>2823.12427</v>
      </c>
      <c r="AE320" s="8">
        <v>15309.47876</v>
      </c>
      <c r="AF320" s="8">
        <v>2845.98681</v>
      </c>
      <c r="AG320" s="8">
        <v>6875.29006</v>
      </c>
      <c r="AH320" s="8">
        <v>928.02834</v>
      </c>
      <c r="AI320" s="8">
        <v>5453.40302</v>
      </c>
      <c r="AJ320" s="8">
        <v>732.57247</v>
      </c>
      <c r="AK320" s="8">
        <v>76.24028</v>
      </c>
      <c r="AL320" s="8">
        <v>1.52757</v>
      </c>
      <c r="AM320" s="8">
        <v>10176.61435</v>
      </c>
      <c r="AN320" s="8">
        <v>43.94041</v>
      </c>
      <c r="AO320" s="8">
        <v>0.95282</v>
      </c>
      <c r="AP320" s="8">
        <v>42.58049</v>
      </c>
      <c r="AQ320" s="8">
        <v>88.98624</v>
      </c>
      <c r="AR320" s="8">
        <v>365.18418</v>
      </c>
      <c r="AS320" s="12">
        <v>1393.8504</v>
      </c>
      <c r="AT320" s="8">
        <v>123.18507</v>
      </c>
      <c r="AU320" s="8">
        <v>76.43278</v>
      </c>
      <c r="AV320" s="8">
        <v>2605.34688</v>
      </c>
      <c r="AW320" s="8">
        <v>50.0591</v>
      </c>
      <c r="AX320" s="8">
        <v>35.36971</v>
      </c>
      <c r="AY320" s="12">
        <v>95.06331</v>
      </c>
      <c r="AZ320" s="12">
        <v>134.12312</v>
      </c>
      <c r="BA320" s="1">
        <f t="shared" si="24"/>
        <v>84.46</v>
      </c>
    </row>
    <row r="321" spans="1:53" ht="12.75">
      <c r="A321" s="1">
        <v>1098</v>
      </c>
      <c r="B321" s="2">
        <f t="shared" si="25"/>
        <v>2135.7199999999993</v>
      </c>
      <c r="C321" s="2">
        <f t="shared" si="27"/>
        <v>2135.7599999999993</v>
      </c>
      <c r="D321" s="3">
        <v>0.04</v>
      </c>
      <c r="E321" s="3">
        <f t="shared" si="23"/>
        <v>2135.7399999999993</v>
      </c>
      <c r="F321" s="8">
        <v>32895.32</v>
      </c>
      <c r="G321" s="8">
        <f t="shared" si="26"/>
        <v>2.720000000001164</v>
      </c>
      <c r="I321" s="5">
        <v>126.72</v>
      </c>
      <c r="J321" s="11">
        <v>20.99</v>
      </c>
      <c r="K321" s="11">
        <v>10.84</v>
      </c>
      <c r="L321" s="5">
        <v>50.27</v>
      </c>
      <c r="M321" s="5">
        <v>541.46</v>
      </c>
      <c r="N321" s="5">
        <v>4.06</v>
      </c>
      <c r="O321" s="5">
        <v>172.64</v>
      </c>
      <c r="P321" s="5">
        <v>141.69</v>
      </c>
      <c r="Q321" s="5">
        <v>379.96</v>
      </c>
      <c r="R321" s="8">
        <v>2445.19869</v>
      </c>
      <c r="S321" s="12">
        <v>1.96923</v>
      </c>
      <c r="T321" s="12">
        <v>3.07964</v>
      </c>
      <c r="U321" s="8">
        <v>19.47465</v>
      </c>
      <c r="V321" s="8">
        <v>1083.31084</v>
      </c>
      <c r="W321" s="8">
        <v>97.06486</v>
      </c>
      <c r="X321" s="8">
        <v>213.74839</v>
      </c>
      <c r="Y321" s="8">
        <v>27.32507</v>
      </c>
      <c r="Z321" s="8">
        <v>99.60884</v>
      </c>
      <c r="AA321" s="8">
        <v>22576.54086</v>
      </c>
      <c r="AB321" s="8">
        <v>5188.24304</v>
      </c>
      <c r="AC321" s="8">
        <v>15839.20971</v>
      </c>
      <c r="AD321" s="8">
        <v>3152.28843</v>
      </c>
      <c r="AE321" s="8">
        <v>16541.08841</v>
      </c>
      <c r="AF321" s="8">
        <v>3164.11587</v>
      </c>
      <c r="AG321" s="8">
        <v>7852.29285</v>
      </c>
      <c r="AH321" s="8">
        <v>1027.97672</v>
      </c>
      <c r="AI321" s="8">
        <v>5959.41908</v>
      </c>
      <c r="AJ321" s="8">
        <v>849.89236</v>
      </c>
      <c r="AK321" s="8">
        <v>87.7749</v>
      </c>
      <c r="AL321" s="8">
        <v>1.86738</v>
      </c>
      <c r="AM321" s="8">
        <v>12814.29275</v>
      </c>
      <c r="AN321" s="8">
        <v>51.98262</v>
      </c>
      <c r="AO321" s="8">
        <v>1.0668599999999997</v>
      </c>
      <c r="AP321" s="8">
        <v>53.58105</v>
      </c>
      <c r="AQ321" s="8">
        <v>118.23376</v>
      </c>
      <c r="AR321" s="8">
        <v>460.61511</v>
      </c>
      <c r="AS321" s="12">
        <v>1491.58989</v>
      </c>
      <c r="AT321" s="8">
        <v>148.43585</v>
      </c>
      <c r="AU321" s="8">
        <v>90.84218</v>
      </c>
      <c r="AV321" s="8">
        <v>3106.05125</v>
      </c>
      <c r="AW321" s="8">
        <v>56.05975</v>
      </c>
      <c r="AX321" s="8">
        <v>42.84241</v>
      </c>
      <c r="AY321" s="12">
        <v>108.7187</v>
      </c>
      <c r="AZ321" s="12">
        <v>157.82771</v>
      </c>
      <c r="BA321" s="1">
        <f t="shared" si="24"/>
        <v>126.65333333333332</v>
      </c>
    </row>
    <row r="322" spans="1:53" ht="12.75">
      <c r="A322" s="1">
        <v>1099</v>
      </c>
      <c r="B322" s="2">
        <f t="shared" si="25"/>
        <v>2135.7599999999993</v>
      </c>
      <c r="C322" s="2">
        <f t="shared" si="27"/>
        <v>2135.7999999999993</v>
      </c>
      <c r="D322" s="3">
        <v>0.04</v>
      </c>
      <c r="E322" s="3">
        <f t="shared" si="23"/>
        <v>2135.7799999999993</v>
      </c>
      <c r="F322" s="8">
        <v>32898.04</v>
      </c>
      <c r="G322" s="8">
        <f t="shared" si="26"/>
        <v>2.720000000001164</v>
      </c>
      <c r="I322" s="5">
        <v>73.82</v>
      </c>
      <c r="J322" s="11">
        <v>14.26</v>
      </c>
      <c r="K322" s="11">
        <v>8.78</v>
      </c>
      <c r="L322" s="5">
        <v>37.25</v>
      </c>
      <c r="M322" s="5">
        <v>480.69</v>
      </c>
      <c r="N322" s="5">
        <v>1.73</v>
      </c>
      <c r="O322" s="5">
        <v>76.89</v>
      </c>
      <c r="P322" s="5">
        <v>73.46</v>
      </c>
      <c r="Q322" s="5">
        <v>179.28</v>
      </c>
      <c r="R322" s="8">
        <v>2568.37082</v>
      </c>
      <c r="S322" s="12">
        <v>1.60015</v>
      </c>
      <c r="T322" s="12">
        <v>2.95382</v>
      </c>
      <c r="U322" s="8">
        <v>17.94043</v>
      </c>
      <c r="V322" s="8">
        <v>1058.05354</v>
      </c>
      <c r="W322" s="8">
        <v>103.56696</v>
      </c>
      <c r="X322" s="8">
        <v>231.60045</v>
      </c>
      <c r="Y322" s="8">
        <v>28.95579</v>
      </c>
      <c r="Z322" s="8">
        <v>110.21085</v>
      </c>
      <c r="AA322" s="8">
        <v>23353.36264</v>
      </c>
      <c r="AB322" s="8">
        <v>5199.57274</v>
      </c>
      <c r="AC322" s="8">
        <v>16401.7525</v>
      </c>
      <c r="AD322" s="8">
        <v>3490.22556</v>
      </c>
      <c r="AE322" s="8">
        <v>17886.12205</v>
      </c>
      <c r="AF322" s="8">
        <v>3494.90312</v>
      </c>
      <c r="AG322" s="8">
        <v>8235.07408</v>
      </c>
      <c r="AH322" s="8">
        <v>1122.60497</v>
      </c>
      <c r="AI322" s="8">
        <v>6513.07239</v>
      </c>
      <c r="AJ322" s="8">
        <v>924.54909</v>
      </c>
      <c r="AK322" s="8">
        <v>88.08438</v>
      </c>
      <c r="AL322" s="8">
        <v>1.75048</v>
      </c>
      <c r="AM322" s="8">
        <v>12616.73665</v>
      </c>
      <c r="AN322" s="8">
        <v>48.63514</v>
      </c>
      <c r="AO322" s="8">
        <v>1.0331899999999998</v>
      </c>
      <c r="AP322" s="8">
        <v>49.73262</v>
      </c>
      <c r="AQ322" s="8">
        <v>90.41027</v>
      </c>
      <c r="AR322" s="8">
        <v>447.23986</v>
      </c>
      <c r="AS322" s="12">
        <v>1231.96605</v>
      </c>
      <c r="AT322" s="8">
        <v>146.46969</v>
      </c>
      <c r="AU322" s="8">
        <v>87.15906</v>
      </c>
      <c r="AV322" s="8">
        <v>3097.85898</v>
      </c>
      <c r="AW322" s="8">
        <v>55.06481</v>
      </c>
      <c r="AX322" s="8">
        <v>43.44825</v>
      </c>
      <c r="AY322" s="12">
        <v>105.82666</v>
      </c>
      <c r="AZ322" s="12">
        <v>153.33395</v>
      </c>
      <c r="BA322" s="1">
        <f t="shared" si="24"/>
        <v>59.76</v>
      </c>
    </row>
    <row r="323" spans="1:53" ht="12.75">
      <c r="A323" s="1">
        <v>1100</v>
      </c>
      <c r="B323" s="2">
        <f t="shared" si="25"/>
        <v>2135.7999999999993</v>
      </c>
      <c r="C323" s="2">
        <f t="shared" si="27"/>
        <v>2135.8399999999992</v>
      </c>
      <c r="D323" s="3">
        <v>0.04</v>
      </c>
      <c r="E323" s="3">
        <f t="shared" si="23"/>
        <v>2135.8199999999993</v>
      </c>
      <c r="F323" s="8">
        <v>32900.76</v>
      </c>
      <c r="G323" s="8">
        <f t="shared" si="26"/>
        <v>2.720000000001164</v>
      </c>
      <c r="I323" s="5">
        <v>30.48</v>
      </c>
      <c r="J323" s="11">
        <v>12.85</v>
      </c>
      <c r="K323" s="11">
        <v>5.83</v>
      </c>
      <c r="L323" s="5">
        <v>23.23</v>
      </c>
      <c r="M323" s="5">
        <v>261.98</v>
      </c>
      <c r="N323" s="5">
        <v>1.77</v>
      </c>
      <c r="O323" s="5">
        <v>52.49</v>
      </c>
      <c r="P323" s="5">
        <v>65.92</v>
      </c>
      <c r="Q323" s="5">
        <v>142.6</v>
      </c>
      <c r="R323" s="8">
        <v>1184.67706</v>
      </c>
      <c r="S323" s="12">
        <v>1.27913</v>
      </c>
      <c r="T323" s="12">
        <v>1.83618</v>
      </c>
      <c r="U323" s="8">
        <v>8.72582</v>
      </c>
      <c r="V323" s="8">
        <v>571.60938</v>
      </c>
      <c r="W323" s="8">
        <v>44.28878</v>
      </c>
      <c r="X323" s="8">
        <v>101.30112</v>
      </c>
      <c r="Y323" s="8">
        <v>12.23647</v>
      </c>
      <c r="Z323" s="8">
        <v>45.28376</v>
      </c>
      <c r="AA323" s="8">
        <v>10037.20676</v>
      </c>
      <c r="AB323" s="8">
        <v>2366.24159</v>
      </c>
      <c r="AC323" s="8">
        <v>7138.52715</v>
      </c>
      <c r="AD323" s="8">
        <v>1423.83517</v>
      </c>
      <c r="AE323" s="8">
        <v>7104.45453</v>
      </c>
      <c r="AF323" s="8">
        <v>1356.16312</v>
      </c>
      <c r="AG323" s="8">
        <v>3433.77564</v>
      </c>
      <c r="AH323" s="8">
        <v>451.84537</v>
      </c>
      <c r="AI323" s="8">
        <v>2702.13869</v>
      </c>
      <c r="AJ323" s="8">
        <v>367.08215</v>
      </c>
      <c r="AK323" s="8">
        <v>40.384339999999995</v>
      </c>
      <c r="AL323" s="8">
        <v>0.85738</v>
      </c>
      <c r="AM323" s="8">
        <v>5888.57501</v>
      </c>
      <c r="AN323" s="8">
        <v>24.860770000000002</v>
      </c>
      <c r="AO323" s="8">
        <v>0.5400999999999998</v>
      </c>
      <c r="AP323" s="8">
        <v>25.85177</v>
      </c>
      <c r="AQ323" s="8">
        <v>50.74883</v>
      </c>
      <c r="AR323" s="8">
        <v>196.85206</v>
      </c>
      <c r="AS323" s="12">
        <v>714.30164</v>
      </c>
      <c r="AT323" s="8">
        <v>67.28375</v>
      </c>
      <c r="AU323" s="8">
        <v>40.60761</v>
      </c>
      <c r="AV323" s="8">
        <v>1450.14297</v>
      </c>
      <c r="AW323" s="8">
        <v>27.86918</v>
      </c>
      <c r="AX323" s="8">
        <v>22.17864</v>
      </c>
      <c r="AY323" s="12">
        <v>46.6975</v>
      </c>
      <c r="AZ323" s="12">
        <v>78.84986</v>
      </c>
      <c r="BA323" s="1">
        <f t="shared" si="24"/>
        <v>47.53333333333333</v>
      </c>
    </row>
    <row r="324" spans="1:53" ht="12.75">
      <c r="A324" s="1">
        <v>1101</v>
      </c>
      <c r="B324" s="2">
        <f t="shared" si="25"/>
        <v>2135.8399999999992</v>
      </c>
      <c r="C324" s="2">
        <f t="shared" si="27"/>
        <v>2135.879999999999</v>
      </c>
      <c r="D324" s="3">
        <v>0.04</v>
      </c>
      <c r="E324" s="3">
        <f t="shared" si="23"/>
        <v>2135.859999999999</v>
      </c>
      <c r="F324" s="8">
        <v>32903.48</v>
      </c>
      <c r="G324" s="8">
        <f t="shared" si="26"/>
        <v>2.720000000001164</v>
      </c>
      <c r="I324" s="5">
        <v>122.1</v>
      </c>
      <c r="J324" s="11">
        <v>15.08</v>
      </c>
      <c r="K324" s="11">
        <v>8.77</v>
      </c>
      <c r="L324" s="5">
        <v>40.19</v>
      </c>
      <c r="M324" s="5">
        <v>397.3</v>
      </c>
      <c r="N324" s="5">
        <v>3.61</v>
      </c>
      <c r="O324" s="5">
        <v>173.8</v>
      </c>
      <c r="P324" s="5">
        <v>123.72</v>
      </c>
      <c r="Q324" s="5">
        <v>274.01</v>
      </c>
      <c r="R324" s="8">
        <v>1906.01229</v>
      </c>
      <c r="S324" s="12">
        <v>1.99783</v>
      </c>
      <c r="T324" s="12">
        <v>2.80891</v>
      </c>
      <c r="U324" s="8">
        <v>16.93946</v>
      </c>
      <c r="V324" s="8">
        <v>899.88403</v>
      </c>
      <c r="W324" s="8">
        <v>83.36913</v>
      </c>
      <c r="X324" s="8">
        <v>185.56059</v>
      </c>
      <c r="Y324" s="8">
        <v>22.95815</v>
      </c>
      <c r="Z324" s="8">
        <v>84.01574</v>
      </c>
      <c r="AA324" s="8">
        <v>18202.86993</v>
      </c>
      <c r="AB324" s="8">
        <v>4131.69034</v>
      </c>
      <c r="AC324" s="8">
        <v>13400.0958</v>
      </c>
      <c r="AD324" s="8">
        <v>2543.32549</v>
      </c>
      <c r="AE324" s="8">
        <v>13927.24469</v>
      </c>
      <c r="AF324" s="8">
        <v>2653.59641</v>
      </c>
      <c r="AG324" s="8">
        <v>7394.67176</v>
      </c>
      <c r="AH324" s="8">
        <v>831.64075</v>
      </c>
      <c r="AI324" s="8">
        <v>5215.4232</v>
      </c>
      <c r="AJ324" s="8">
        <v>705.90837</v>
      </c>
      <c r="AK324" s="8">
        <v>76.7081</v>
      </c>
      <c r="AL324" s="8">
        <v>2.17254</v>
      </c>
      <c r="AM324" s="8">
        <v>9889.43544</v>
      </c>
      <c r="AN324" s="8">
        <v>42.75064</v>
      </c>
      <c r="AO324" s="8">
        <v>1.9068199999999997</v>
      </c>
      <c r="AP324" s="8">
        <v>40.69229</v>
      </c>
      <c r="AQ324" s="8">
        <v>88.97498</v>
      </c>
      <c r="AR324" s="8">
        <v>331.27438</v>
      </c>
      <c r="AS324" s="12">
        <v>1300.16478</v>
      </c>
      <c r="AT324" s="8">
        <v>111.8777</v>
      </c>
      <c r="AU324" s="8">
        <v>68.41678</v>
      </c>
      <c r="AV324" s="8">
        <v>2480.82966</v>
      </c>
      <c r="AW324" s="8">
        <v>45.44947</v>
      </c>
      <c r="AX324" s="8">
        <v>35.65913</v>
      </c>
      <c r="AY324" s="12">
        <v>88.12853</v>
      </c>
      <c r="AZ324" s="12">
        <v>136.59469</v>
      </c>
      <c r="BA324" s="1">
        <f t="shared" si="24"/>
        <v>91.33666666666666</v>
      </c>
    </row>
    <row r="325" spans="1:53" ht="12.75">
      <c r="A325" s="1">
        <v>1102</v>
      </c>
      <c r="B325" s="2">
        <f t="shared" si="25"/>
        <v>2135.879999999999</v>
      </c>
      <c r="C325" s="2">
        <f t="shared" si="27"/>
        <v>2135.919999999999</v>
      </c>
      <c r="D325" s="3">
        <v>0.04</v>
      </c>
      <c r="E325" s="3">
        <f t="shared" si="23"/>
        <v>2135.899999999999</v>
      </c>
      <c r="F325" s="8">
        <v>32906.2</v>
      </c>
      <c r="G325" s="8">
        <f t="shared" si="26"/>
        <v>2.719999999993888</v>
      </c>
      <c r="I325" s="5">
        <v>62.75</v>
      </c>
      <c r="J325" s="11">
        <v>12.99</v>
      </c>
      <c r="K325" s="11">
        <v>9.61</v>
      </c>
      <c r="L325" s="5">
        <v>31.57</v>
      </c>
      <c r="M325" s="5">
        <v>286.96</v>
      </c>
      <c r="N325" s="5">
        <v>2.26</v>
      </c>
      <c r="O325" s="5">
        <v>105.89</v>
      </c>
      <c r="P325" s="5">
        <v>69.46</v>
      </c>
      <c r="Q325" s="5">
        <v>170.88</v>
      </c>
      <c r="R325" s="8">
        <v>1436.12699</v>
      </c>
      <c r="S325" s="12">
        <v>1.49471</v>
      </c>
      <c r="T325" s="12">
        <v>1.87667</v>
      </c>
      <c r="U325" s="8">
        <v>11.39534</v>
      </c>
      <c r="V325" s="8">
        <v>636.20326</v>
      </c>
      <c r="W325" s="8">
        <v>53.28684</v>
      </c>
      <c r="X325" s="8">
        <v>124.97013</v>
      </c>
      <c r="Y325" s="8">
        <v>15.74448</v>
      </c>
      <c r="Z325" s="8">
        <v>56.92534</v>
      </c>
      <c r="AA325" s="8">
        <v>12884.11109</v>
      </c>
      <c r="AB325" s="8">
        <v>3055.67891</v>
      </c>
      <c r="AC325" s="8">
        <v>8864.737</v>
      </c>
      <c r="AD325" s="8">
        <v>1867.33954</v>
      </c>
      <c r="AE325" s="8">
        <v>9221.14147</v>
      </c>
      <c r="AF325" s="8">
        <v>1778.41039</v>
      </c>
      <c r="AG325" s="8">
        <v>4253.62223</v>
      </c>
      <c r="AH325" s="8">
        <v>585.55135</v>
      </c>
      <c r="AI325" s="8">
        <v>3357.05102</v>
      </c>
      <c r="AJ325" s="8">
        <v>464.73687</v>
      </c>
      <c r="AK325" s="8">
        <v>52.972809999999996</v>
      </c>
      <c r="AL325" s="8">
        <v>1.90566</v>
      </c>
      <c r="AM325" s="8">
        <v>7357.02422</v>
      </c>
      <c r="AN325" s="8">
        <v>29.54027</v>
      </c>
      <c r="AO325" s="8">
        <v>0.7418999999999998</v>
      </c>
      <c r="AP325" s="8">
        <v>32.28929</v>
      </c>
      <c r="AQ325" s="8">
        <v>63.575779999999995</v>
      </c>
      <c r="AR325" s="8">
        <v>253.81898</v>
      </c>
      <c r="AS325" s="12">
        <v>992.23437</v>
      </c>
      <c r="AT325" s="8">
        <v>96.5854</v>
      </c>
      <c r="AU325" s="8">
        <v>56.79853</v>
      </c>
      <c r="AV325" s="8">
        <v>1832.94665</v>
      </c>
      <c r="AW325" s="8">
        <v>35.79059</v>
      </c>
      <c r="AX325" s="8">
        <v>27.69832</v>
      </c>
      <c r="AY325" s="12">
        <v>67.92335</v>
      </c>
      <c r="AZ325" s="12">
        <v>105.36305</v>
      </c>
      <c r="BA325" s="1">
        <f t="shared" si="24"/>
        <v>56.96</v>
      </c>
    </row>
    <row r="326" spans="1:53" ht="12.75">
      <c r="A326" s="1">
        <v>1103</v>
      </c>
      <c r="B326" s="2">
        <f t="shared" si="25"/>
        <v>2135.919999999999</v>
      </c>
      <c r="C326" s="2">
        <f t="shared" si="27"/>
        <v>2135.959999999999</v>
      </c>
      <c r="D326" s="3">
        <v>0.04</v>
      </c>
      <c r="E326" s="3">
        <f t="shared" si="23"/>
        <v>2135.939999999999</v>
      </c>
      <c r="F326" s="8">
        <v>32908.92</v>
      </c>
      <c r="G326" s="8">
        <f t="shared" si="26"/>
        <v>2.720000000001164</v>
      </c>
      <c r="I326" s="5">
        <v>53.45</v>
      </c>
      <c r="J326" s="11">
        <v>29.26</v>
      </c>
      <c r="K326" s="11">
        <v>8.54</v>
      </c>
      <c r="L326" s="5">
        <v>32.77</v>
      </c>
      <c r="M326" s="5">
        <v>332.51</v>
      </c>
      <c r="N326" s="5"/>
      <c r="O326" s="5">
        <v>87.67</v>
      </c>
      <c r="P326" s="5">
        <v>76.13</v>
      </c>
      <c r="Q326" s="5">
        <v>171.8</v>
      </c>
      <c r="R326" s="8">
        <v>1542.7535</v>
      </c>
      <c r="S326" s="12">
        <v>1.71997</v>
      </c>
      <c r="T326" s="12">
        <v>4.32866</v>
      </c>
      <c r="U326" s="8">
        <v>11.95533</v>
      </c>
      <c r="V326" s="8">
        <v>806.34394</v>
      </c>
      <c r="W326" s="8">
        <v>74.43841</v>
      </c>
      <c r="X326" s="8">
        <v>171.80619</v>
      </c>
      <c r="Y326" s="8">
        <v>20.75884</v>
      </c>
      <c r="Z326" s="8">
        <v>77.24759</v>
      </c>
      <c r="AA326" s="8">
        <v>16613.59294</v>
      </c>
      <c r="AB326" s="8">
        <v>3885.4723</v>
      </c>
      <c r="AC326" s="8">
        <v>12041.94766</v>
      </c>
      <c r="AD326" s="8">
        <v>2443.27654</v>
      </c>
      <c r="AE326" s="8">
        <v>12961.16533</v>
      </c>
      <c r="AF326" s="8">
        <v>2359.03781</v>
      </c>
      <c r="AG326" s="8">
        <v>5846.48903</v>
      </c>
      <c r="AH326" s="8">
        <v>762.78772</v>
      </c>
      <c r="AI326" s="8">
        <v>4601.79171</v>
      </c>
      <c r="AJ326" s="8">
        <v>629.1226</v>
      </c>
      <c r="AK326" s="8">
        <v>72.84519</v>
      </c>
      <c r="AL326" s="8">
        <v>1.26938</v>
      </c>
      <c r="AM326" s="8">
        <v>8703.30703</v>
      </c>
      <c r="AN326" s="8">
        <v>35.143139999999995</v>
      </c>
      <c r="AO326" s="8">
        <v>0.75637</v>
      </c>
      <c r="AP326" s="8">
        <v>36.51719</v>
      </c>
      <c r="AQ326" s="8">
        <v>60.055</v>
      </c>
      <c r="AR326" s="8">
        <v>280.30432</v>
      </c>
      <c r="AS326" s="12">
        <v>883.6615</v>
      </c>
      <c r="AT326" s="8">
        <v>108.31469</v>
      </c>
      <c r="AU326" s="8">
        <v>71.5132</v>
      </c>
      <c r="AV326" s="8">
        <v>2308.59909</v>
      </c>
      <c r="AW326" s="8">
        <v>41.0185</v>
      </c>
      <c r="AX326" s="8">
        <v>33.27256</v>
      </c>
      <c r="AY326" s="12">
        <v>113.94698</v>
      </c>
      <c r="AZ326" s="12">
        <v>142.43658</v>
      </c>
      <c r="BA326" s="1">
        <f aca="true" t="shared" si="29" ref="BA326:BA389">Q326/3</f>
        <v>57.26666666666667</v>
      </c>
    </row>
    <row r="327" spans="1:53" ht="12.75">
      <c r="A327" s="1">
        <v>1104</v>
      </c>
      <c r="B327" s="2">
        <f t="shared" si="25"/>
        <v>2135.959999999999</v>
      </c>
      <c r="C327" s="2">
        <f t="shared" si="27"/>
        <v>2135.999999999999</v>
      </c>
      <c r="D327" s="3">
        <v>0.04</v>
      </c>
      <c r="E327" s="3">
        <f t="shared" si="23"/>
        <v>2135.979999999999</v>
      </c>
      <c r="F327" s="8">
        <v>32911.64</v>
      </c>
      <c r="G327" s="8">
        <f aca="true" t="shared" si="30" ref="G327:G390">F327-F326</f>
        <v>2.720000000001164</v>
      </c>
      <c r="I327" s="5">
        <v>96.67</v>
      </c>
      <c r="J327" s="11">
        <v>14</v>
      </c>
      <c r="K327" s="11">
        <v>9.05</v>
      </c>
      <c r="L327" s="5">
        <v>36.39</v>
      </c>
      <c r="M327" s="5">
        <v>378.38</v>
      </c>
      <c r="N327" s="5">
        <v>2.34</v>
      </c>
      <c r="O327" s="5">
        <v>132.82</v>
      </c>
      <c r="P327" s="5">
        <v>117.11</v>
      </c>
      <c r="Q327" s="5">
        <v>258.81</v>
      </c>
      <c r="R327" s="8">
        <v>2096.80649</v>
      </c>
      <c r="S327" s="12">
        <f>AVERAGE(S326,S328)</f>
        <v>1.497155</v>
      </c>
      <c r="T327" s="12">
        <v>19.36895</v>
      </c>
      <c r="U327" s="8">
        <v>17.07367</v>
      </c>
      <c r="V327" s="8">
        <v>964.65284</v>
      </c>
      <c r="W327" s="8">
        <v>92.82853</v>
      </c>
      <c r="X327" s="8">
        <v>207.12687</v>
      </c>
      <c r="Y327" s="8">
        <v>25.8116</v>
      </c>
      <c r="Z327" s="8">
        <v>92.66611</v>
      </c>
      <c r="AA327" s="8">
        <v>19742.18713</v>
      </c>
      <c r="AB327" s="8">
        <v>4516.54042</v>
      </c>
      <c r="AC327" s="8">
        <v>13861.17482</v>
      </c>
      <c r="AD327" s="8">
        <v>2882.84412</v>
      </c>
      <c r="AE327" s="8">
        <v>15673.90289</v>
      </c>
      <c r="AF327" s="8">
        <v>2954.60836</v>
      </c>
      <c r="AG327" s="8">
        <v>7221.15727</v>
      </c>
      <c r="AH327" s="8">
        <v>919.81744</v>
      </c>
      <c r="AI327" s="8">
        <v>5141.91554</v>
      </c>
      <c r="AJ327" s="8">
        <v>835.45166</v>
      </c>
      <c r="AK327" s="8">
        <v>93.68784</v>
      </c>
      <c r="AL327" s="8">
        <v>1.68509</v>
      </c>
      <c r="AM327" s="8">
        <v>11213.14385</v>
      </c>
      <c r="AN327" s="8">
        <v>44.024319999999996</v>
      </c>
      <c r="AO327" s="8">
        <v>0.9622699999999997</v>
      </c>
      <c r="AP327" s="8">
        <v>51.27954</v>
      </c>
      <c r="AQ327" s="8">
        <v>83.81092</v>
      </c>
      <c r="AR327" s="8">
        <v>373.7342</v>
      </c>
      <c r="AS327" s="12">
        <v>1248.87758</v>
      </c>
      <c r="AT327" s="8">
        <v>141.72859</v>
      </c>
      <c r="AU327" s="8">
        <v>106.02346</v>
      </c>
      <c r="AV327" s="8">
        <v>2772.38444</v>
      </c>
      <c r="AW327" s="8">
        <v>54.57412</v>
      </c>
      <c r="AX327" s="8">
        <v>41.06167</v>
      </c>
      <c r="AY327" s="12">
        <v>163.89096</v>
      </c>
      <c r="AZ327" s="12">
        <v>326.01795</v>
      </c>
      <c r="BA327" s="1">
        <f t="shared" si="29"/>
        <v>86.27</v>
      </c>
    </row>
    <row r="328" spans="1:53" ht="12.75">
      <c r="A328" s="1">
        <v>1105</v>
      </c>
      <c r="B328" s="2">
        <v>2136.04</v>
      </c>
      <c r="C328" s="2">
        <f t="shared" si="27"/>
        <v>2136.08</v>
      </c>
      <c r="D328" s="3">
        <v>0.04</v>
      </c>
      <c r="E328" s="3">
        <f t="shared" si="23"/>
        <v>2136.06</v>
      </c>
      <c r="F328" s="8">
        <v>32917.08</v>
      </c>
      <c r="G328" s="8">
        <f t="shared" si="30"/>
        <v>5.440000000002328</v>
      </c>
      <c r="I328" s="5">
        <v>76.5</v>
      </c>
      <c r="J328" s="11">
        <v>13.79</v>
      </c>
      <c r="K328" s="11">
        <v>7.64</v>
      </c>
      <c r="L328" s="5">
        <v>34</v>
      </c>
      <c r="M328" s="5">
        <v>373.01</v>
      </c>
      <c r="N328" s="5">
        <v>2.64</v>
      </c>
      <c r="O328" s="5">
        <v>107.59</v>
      </c>
      <c r="P328" s="5">
        <v>86.28</v>
      </c>
      <c r="Q328" s="5">
        <v>202</v>
      </c>
      <c r="R328" s="8">
        <v>1774.18904</v>
      </c>
      <c r="S328" s="12">
        <v>1.27434</v>
      </c>
      <c r="T328" s="12">
        <v>3.17557</v>
      </c>
      <c r="U328" s="8">
        <v>14.45596</v>
      </c>
      <c r="V328" s="8">
        <v>766.45978</v>
      </c>
      <c r="W328" s="8">
        <v>76.7902</v>
      </c>
      <c r="X328" s="8">
        <v>170.42406</v>
      </c>
      <c r="Y328" s="8">
        <v>21.54824</v>
      </c>
      <c r="Z328" s="8">
        <v>86.36274</v>
      </c>
      <c r="AA328" s="8">
        <v>16039.06089</v>
      </c>
      <c r="AB328" s="8">
        <v>3739.32256</v>
      </c>
      <c r="AC328" s="8">
        <v>11759.33917</v>
      </c>
      <c r="AD328" s="8">
        <v>2437.48307</v>
      </c>
      <c r="AE328" s="8">
        <v>11838.51681</v>
      </c>
      <c r="AF328" s="8">
        <v>2339.04563</v>
      </c>
      <c r="AG328" s="8">
        <v>5835.20248</v>
      </c>
      <c r="AH328" s="8">
        <v>767.01187</v>
      </c>
      <c r="AI328" s="8">
        <v>4643.36195</v>
      </c>
      <c r="AJ328" s="8">
        <v>625.76391</v>
      </c>
      <c r="AK328" s="8">
        <v>69.31326</v>
      </c>
      <c r="AL328" s="8">
        <v>1.34443</v>
      </c>
      <c r="AM328" s="8">
        <v>9253.62855</v>
      </c>
      <c r="AN328" s="8">
        <v>37.75461</v>
      </c>
      <c r="AO328" s="8">
        <v>0.8458799999999997</v>
      </c>
      <c r="AP328" s="8">
        <v>35.83573</v>
      </c>
      <c r="AQ328" s="8">
        <v>66.4895</v>
      </c>
      <c r="AR328" s="8">
        <v>310.99787</v>
      </c>
      <c r="AS328" s="12">
        <v>1085.50026</v>
      </c>
      <c r="AT328" s="8">
        <v>103.02962</v>
      </c>
      <c r="AU328" s="8">
        <v>62.56843</v>
      </c>
      <c r="AV328" s="8">
        <v>2270.26954</v>
      </c>
      <c r="AW328" s="8">
        <v>39.48648</v>
      </c>
      <c r="AX328" s="8">
        <v>32.20905</v>
      </c>
      <c r="AY328" s="12">
        <v>110.24758</v>
      </c>
      <c r="AZ328" s="12">
        <v>187.93591</v>
      </c>
      <c r="BA328" s="1">
        <f t="shared" si="29"/>
        <v>67.33333333333333</v>
      </c>
    </row>
    <row r="329" spans="1:53" ht="12.75">
      <c r="A329" s="1">
        <v>1106</v>
      </c>
      <c r="B329" s="2">
        <f t="shared" si="25"/>
        <v>2136.08</v>
      </c>
      <c r="C329" s="2">
        <f t="shared" si="27"/>
        <v>2136.12</v>
      </c>
      <c r="D329" s="3">
        <v>0.04</v>
      </c>
      <c r="E329" s="3">
        <f t="shared" si="23"/>
        <v>2136.1</v>
      </c>
      <c r="F329" s="8">
        <v>32919.8</v>
      </c>
      <c r="G329" s="8">
        <f t="shared" si="30"/>
        <v>2.720000000001164</v>
      </c>
      <c r="I329" s="5">
        <v>49.35</v>
      </c>
      <c r="J329" s="11">
        <v>23.14</v>
      </c>
      <c r="K329" s="11">
        <v>8.08</v>
      </c>
      <c r="L329" s="5">
        <v>32.56</v>
      </c>
      <c r="M329" s="5">
        <v>366.07</v>
      </c>
      <c r="N329" s="5">
        <v>3.12</v>
      </c>
      <c r="O329" s="5">
        <v>80.04</v>
      </c>
      <c r="P329" s="5">
        <v>88.4</v>
      </c>
      <c r="Q329" s="5">
        <v>205.42</v>
      </c>
      <c r="R329" s="8">
        <v>1454.14654</v>
      </c>
      <c r="S329" s="12">
        <v>1.26939</v>
      </c>
      <c r="T329" s="12">
        <v>2.41986</v>
      </c>
      <c r="U329" s="8">
        <v>11.6638</v>
      </c>
      <c r="V329" s="8">
        <v>745.79588</v>
      </c>
      <c r="W329" s="8">
        <v>70.19435</v>
      </c>
      <c r="X329" s="8">
        <v>160.83845</v>
      </c>
      <c r="Y329" s="8">
        <v>19.88008</v>
      </c>
      <c r="Z329" s="8">
        <v>72.91624</v>
      </c>
      <c r="AA329" s="8">
        <v>15730.21826</v>
      </c>
      <c r="AB329" s="8">
        <v>3637.79836</v>
      </c>
      <c r="AC329" s="8">
        <v>11152.41703</v>
      </c>
      <c r="AD329" s="8">
        <v>2347.60959</v>
      </c>
      <c r="AE329" s="8">
        <v>12240.98549</v>
      </c>
      <c r="AF329" s="8">
        <v>2380.35038</v>
      </c>
      <c r="AG329" s="8">
        <v>5539.99468</v>
      </c>
      <c r="AH329" s="8">
        <v>742.50653</v>
      </c>
      <c r="AI329" s="8">
        <v>4276.05089</v>
      </c>
      <c r="AJ329" s="8">
        <v>606.95285</v>
      </c>
      <c r="AK329" s="8">
        <v>61.22641</v>
      </c>
      <c r="AL329" s="8">
        <v>1.2676</v>
      </c>
      <c r="AM329" s="8">
        <v>8473.11556</v>
      </c>
      <c r="AN329" s="8">
        <v>34.65293</v>
      </c>
      <c r="AO329" s="8">
        <v>0.8849300000000002</v>
      </c>
      <c r="AP329" s="8">
        <v>36.77814</v>
      </c>
      <c r="AQ329" s="8">
        <v>66.74097</v>
      </c>
      <c r="AR329" s="8">
        <v>264.60757</v>
      </c>
      <c r="AS329" s="12">
        <v>949.83995</v>
      </c>
      <c r="AT329" s="8">
        <v>108.25378</v>
      </c>
      <c r="AU329" s="8">
        <v>63.79087</v>
      </c>
      <c r="AV329" s="8">
        <v>2245.53685</v>
      </c>
      <c r="AW329" s="8">
        <v>40.70125</v>
      </c>
      <c r="AX329" s="8">
        <v>31.19356</v>
      </c>
      <c r="AY329" s="12">
        <v>76.71811</v>
      </c>
      <c r="AZ329" s="12">
        <v>147.5419</v>
      </c>
      <c r="BA329" s="1">
        <f t="shared" si="29"/>
        <v>68.47333333333333</v>
      </c>
    </row>
    <row r="330" spans="1:53" ht="12.75">
      <c r="A330" s="1">
        <v>1107</v>
      </c>
      <c r="B330" s="2">
        <f t="shared" si="25"/>
        <v>2136.12</v>
      </c>
      <c r="C330" s="2">
        <f t="shared" si="27"/>
        <v>2136.16</v>
      </c>
      <c r="D330" s="3">
        <v>0.04</v>
      </c>
      <c r="E330" s="3">
        <f t="shared" si="23"/>
        <v>2136.14</v>
      </c>
      <c r="F330" s="8">
        <v>32922.52</v>
      </c>
      <c r="G330" s="8">
        <f t="shared" si="30"/>
        <v>2.719999999993888</v>
      </c>
      <c r="I330" s="5">
        <v>92.15</v>
      </c>
      <c r="J330" s="11">
        <v>15.3</v>
      </c>
      <c r="K330" s="11">
        <v>9.13</v>
      </c>
      <c r="L330" s="5">
        <v>47.06</v>
      </c>
      <c r="M330" s="5">
        <v>599.75</v>
      </c>
      <c r="N330" s="5">
        <v>1.95</v>
      </c>
      <c r="O330" s="5">
        <v>99.84</v>
      </c>
      <c r="P330" s="5">
        <v>93.11</v>
      </c>
      <c r="Q330" s="5">
        <v>267.24</v>
      </c>
      <c r="R330" s="8">
        <v>2947.27843</v>
      </c>
      <c r="S330" s="12">
        <v>2.30457</v>
      </c>
      <c r="T330" s="12">
        <v>4.46009</v>
      </c>
      <c r="U330" s="8">
        <v>26.04111</v>
      </c>
      <c r="V330" s="8">
        <v>1516.15773</v>
      </c>
      <c r="W330" s="8">
        <v>148.93927</v>
      </c>
      <c r="X330" s="8">
        <v>342.20855</v>
      </c>
      <c r="Y330" s="8">
        <v>42.25445</v>
      </c>
      <c r="Z330" s="8">
        <v>157.95231</v>
      </c>
      <c r="AA330" s="8">
        <v>34857.73503</v>
      </c>
      <c r="AB330" s="8">
        <v>8210.85331</v>
      </c>
      <c r="AC330" s="8">
        <v>25314.36852</v>
      </c>
      <c r="AD330" s="8">
        <v>5146.0486</v>
      </c>
      <c r="AE330" s="8">
        <v>27127.56422</v>
      </c>
      <c r="AF330" s="8">
        <v>5070.47367</v>
      </c>
      <c r="AG330" s="8">
        <v>11991.23729</v>
      </c>
      <c r="AH330" s="8">
        <v>1637.11723</v>
      </c>
      <c r="AI330" s="8">
        <v>9537.59695</v>
      </c>
      <c r="AJ330" s="8">
        <v>1310.42841</v>
      </c>
      <c r="AK330" s="8">
        <v>138.93248</v>
      </c>
      <c r="AL330" s="8">
        <v>2.59827</v>
      </c>
      <c r="AM330" s="8">
        <v>16881.10192</v>
      </c>
      <c r="AN330" s="8">
        <v>70.55345</v>
      </c>
      <c r="AO330" s="8">
        <v>1.6472099999999998</v>
      </c>
      <c r="AP330" s="8">
        <v>72.78378</v>
      </c>
      <c r="AQ330" s="8">
        <v>106.7748</v>
      </c>
      <c r="AR330" s="8">
        <v>528.74449</v>
      </c>
      <c r="AS330" s="12">
        <v>1945.50127</v>
      </c>
      <c r="AT330" s="8">
        <v>220.64178</v>
      </c>
      <c r="AU330" s="8">
        <v>125.01118</v>
      </c>
      <c r="AV330" s="8">
        <v>5129.18418</v>
      </c>
      <c r="AW330" s="8">
        <v>90.6875</v>
      </c>
      <c r="AX330" s="8">
        <v>69.93275</v>
      </c>
      <c r="AY330" s="12">
        <v>153.31408</v>
      </c>
      <c r="AZ330" s="12">
        <v>257.18264999999997</v>
      </c>
      <c r="BA330" s="1">
        <f t="shared" si="29"/>
        <v>89.08</v>
      </c>
    </row>
    <row r="331" spans="1:53" ht="12.75">
      <c r="A331" s="1">
        <v>1108</v>
      </c>
      <c r="B331" s="2">
        <f t="shared" si="25"/>
        <v>2136.16</v>
      </c>
      <c r="C331" s="2">
        <f t="shared" si="27"/>
        <v>2136.2</v>
      </c>
      <c r="D331" s="3">
        <v>0.04</v>
      </c>
      <c r="E331" s="3">
        <f t="shared" si="23"/>
        <v>2136.18</v>
      </c>
      <c r="F331" s="8">
        <v>32925.24</v>
      </c>
      <c r="G331" s="8">
        <f t="shared" si="30"/>
        <v>2.720000000001164</v>
      </c>
      <c r="I331" s="5">
        <v>62.39</v>
      </c>
      <c r="J331" s="11">
        <v>2.64</v>
      </c>
      <c r="K331" s="11">
        <v>3.66</v>
      </c>
      <c r="L331" s="5">
        <v>29.46</v>
      </c>
      <c r="M331" s="5">
        <v>265.28</v>
      </c>
      <c r="N331" s="5">
        <v>2.69</v>
      </c>
      <c r="O331" s="5">
        <v>76.78</v>
      </c>
      <c r="P331" s="5">
        <v>80.63</v>
      </c>
      <c r="Q331" s="5">
        <v>413.12</v>
      </c>
      <c r="R331" s="8">
        <v>1603.61805</v>
      </c>
      <c r="S331" s="12">
        <v>1.49027</v>
      </c>
      <c r="T331" s="12">
        <v>2.04203</v>
      </c>
      <c r="U331" s="8">
        <v>13.69373</v>
      </c>
      <c r="V331" s="8">
        <v>721.02615</v>
      </c>
      <c r="W331" s="8">
        <v>61.14729</v>
      </c>
      <c r="X331" s="8">
        <v>135.24887</v>
      </c>
      <c r="Y331" s="8">
        <v>16.87287</v>
      </c>
      <c r="Z331" s="8">
        <v>62.46118</v>
      </c>
      <c r="AA331" s="8">
        <v>13534.5947</v>
      </c>
      <c r="AB331" s="8">
        <v>3111.05369</v>
      </c>
      <c r="AC331" s="8">
        <v>9794.56871</v>
      </c>
      <c r="AD331" s="8">
        <v>1983.03883</v>
      </c>
      <c r="AE331" s="8">
        <v>10423.86492</v>
      </c>
      <c r="AF331" s="8">
        <v>2023.06345</v>
      </c>
      <c r="AG331" s="8">
        <v>5079.95347</v>
      </c>
      <c r="AH331" s="8">
        <v>662.62237</v>
      </c>
      <c r="AI331" s="8">
        <v>3809.67852</v>
      </c>
      <c r="AJ331" s="8">
        <v>536.19933</v>
      </c>
      <c r="AK331" s="8">
        <v>57.73476</v>
      </c>
      <c r="AL331" s="8">
        <v>1.35962</v>
      </c>
      <c r="AM331" s="8">
        <v>8650.85066</v>
      </c>
      <c r="AN331" s="8">
        <v>35.76738</v>
      </c>
      <c r="AO331" s="8">
        <v>1.0789499999999999</v>
      </c>
      <c r="AP331" s="8">
        <v>34.05853</v>
      </c>
      <c r="AQ331" s="8">
        <v>138.49168</v>
      </c>
      <c r="AR331" s="8">
        <v>257.50828</v>
      </c>
      <c r="AS331" s="12">
        <v>942.55073</v>
      </c>
      <c r="AT331" s="8">
        <v>90.81142</v>
      </c>
      <c r="AU331" s="8">
        <v>55.43449</v>
      </c>
      <c r="AV331" s="8">
        <v>2052.15746</v>
      </c>
      <c r="AW331" s="8">
        <v>36.91172</v>
      </c>
      <c r="AX331" s="8">
        <v>24.95356</v>
      </c>
      <c r="AY331" s="12">
        <v>73.29678</v>
      </c>
      <c r="AZ331" s="12">
        <v>138.25245</v>
      </c>
      <c r="BA331" s="1">
        <f t="shared" si="29"/>
        <v>137.70666666666668</v>
      </c>
    </row>
    <row r="332" spans="1:53" ht="12.75">
      <c r="A332" s="1">
        <v>1109</v>
      </c>
      <c r="B332" s="2">
        <f t="shared" si="25"/>
        <v>2136.2</v>
      </c>
      <c r="C332" s="2">
        <f t="shared" si="27"/>
        <v>2136.24</v>
      </c>
      <c r="D332" s="3">
        <v>0.04</v>
      </c>
      <c r="E332" s="3">
        <f t="shared" si="23"/>
        <v>2136.22</v>
      </c>
      <c r="F332" s="8">
        <v>32927.96</v>
      </c>
      <c r="G332" s="8">
        <f t="shared" si="30"/>
        <v>2.720000000001164</v>
      </c>
      <c r="I332" s="5">
        <v>75.58</v>
      </c>
      <c r="J332" s="11">
        <v>3.96</v>
      </c>
      <c r="K332" s="11">
        <v>2.28</v>
      </c>
      <c r="L332" s="5">
        <v>29.8</v>
      </c>
      <c r="M332" s="5">
        <v>345.15</v>
      </c>
      <c r="N332" s="5">
        <v>4.03</v>
      </c>
      <c r="O332" s="5">
        <v>124.85</v>
      </c>
      <c r="P332" s="5">
        <v>133.32</v>
      </c>
      <c r="Q332" s="5">
        <v>265.18</v>
      </c>
      <c r="R332" s="8">
        <v>1765.32278</v>
      </c>
      <c r="S332" s="12">
        <v>1.41602</v>
      </c>
      <c r="T332" s="12">
        <v>2.19411</v>
      </c>
      <c r="U332" s="8">
        <v>14.63095</v>
      </c>
      <c r="V332" s="8">
        <v>773.86195</v>
      </c>
      <c r="W332" s="8">
        <v>74.51363</v>
      </c>
      <c r="X332" s="8">
        <v>167.90375</v>
      </c>
      <c r="Y332" s="8">
        <v>20.63029</v>
      </c>
      <c r="Z332" s="8">
        <v>76.10501</v>
      </c>
      <c r="AA332" s="8">
        <v>16703.12535</v>
      </c>
      <c r="AB332" s="8">
        <v>3870.79123</v>
      </c>
      <c r="AC332" s="8">
        <v>11999.53539</v>
      </c>
      <c r="AD332" s="8">
        <v>2389.09084</v>
      </c>
      <c r="AE332" s="8">
        <v>12353.70373</v>
      </c>
      <c r="AF332" s="8">
        <v>2372.43124</v>
      </c>
      <c r="AG332" s="8">
        <v>5746.26035</v>
      </c>
      <c r="AH332" s="8">
        <v>749.54212</v>
      </c>
      <c r="AI332" s="8">
        <v>4493.60568</v>
      </c>
      <c r="AJ332" s="8">
        <v>608.98432</v>
      </c>
      <c r="AK332" s="8">
        <v>68.44362</v>
      </c>
      <c r="AL332" s="8">
        <v>1.4935</v>
      </c>
      <c r="AM332" s="8">
        <v>8955.7969</v>
      </c>
      <c r="AN332" s="8">
        <v>37.60486</v>
      </c>
      <c r="AO332" s="8">
        <v>1.12711</v>
      </c>
      <c r="AP332" s="8">
        <v>37.51218</v>
      </c>
      <c r="AQ332" s="8">
        <v>84.34836</v>
      </c>
      <c r="AR332" s="8">
        <v>290.52029</v>
      </c>
      <c r="AS332" s="12">
        <v>1050.85795</v>
      </c>
      <c r="AT332" s="8">
        <v>105.07299</v>
      </c>
      <c r="AU332" s="8">
        <v>71.52134</v>
      </c>
      <c r="AV332" s="8">
        <v>2422.74142</v>
      </c>
      <c r="AW332" s="8">
        <v>42.86329</v>
      </c>
      <c r="AX332" s="8">
        <v>32.25983</v>
      </c>
      <c r="AY332" s="12">
        <v>77.31423</v>
      </c>
      <c r="AZ332" s="12">
        <v>142.86558</v>
      </c>
      <c r="BA332" s="1">
        <f t="shared" si="29"/>
        <v>88.39333333333333</v>
      </c>
    </row>
    <row r="333" spans="1:53" ht="12.75">
      <c r="A333" s="1">
        <v>1110</v>
      </c>
      <c r="B333" s="2">
        <f t="shared" si="25"/>
        <v>2136.24</v>
      </c>
      <c r="C333" s="2">
        <f t="shared" si="27"/>
        <v>2136.2799999999997</v>
      </c>
      <c r="D333" s="3">
        <v>0.04</v>
      </c>
      <c r="E333" s="3">
        <f t="shared" si="23"/>
        <v>2136.2599999999998</v>
      </c>
      <c r="F333" s="8">
        <v>32930.68</v>
      </c>
      <c r="G333" s="8">
        <f t="shared" si="30"/>
        <v>2.720000000001164</v>
      </c>
      <c r="I333" s="5">
        <v>41.41</v>
      </c>
      <c r="J333" s="11">
        <v>1.64</v>
      </c>
      <c r="K333" s="11">
        <v>2.49</v>
      </c>
      <c r="L333" s="5">
        <v>22.2</v>
      </c>
      <c r="M333" s="5">
        <v>231.05</v>
      </c>
      <c r="N333" s="5">
        <v>2.9</v>
      </c>
      <c r="O333" s="5">
        <v>84.29</v>
      </c>
      <c r="P333" s="5">
        <v>79.05</v>
      </c>
      <c r="Q333" s="5">
        <v>161.88</v>
      </c>
      <c r="R333" s="8">
        <v>1051.18265</v>
      </c>
      <c r="S333" s="12">
        <v>1.05377</v>
      </c>
      <c r="T333" s="12">
        <v>1.35095</v>
      </c>
      <c r="U333" s="8">
        <v>7.86666</v>
      </c>
      <c r="V333" s="8">
        <v>519.13369</v>
      </c>
      <c r="W333" s="8">
        <v>41.38029</v>
      </c>
      <c r="X333" s="8">
        <v>93.39351</v>
      </c>
      <c r="Y333" s="8">
        <v>11.3847</v>
      </c>
      <c r="Z333" s="8">
        <v>41.4453</v>
      </c>
      <c r="AA333" s="8">
        <v>8845.96213</v>
      </c>
      <c r="AB333" s="8">
        <v>2155.39133</v>
      </c>
      <c r="AC333" s="8">
        <v>6511.4078</v>
      </c>
      <c r="AD333" s="8">
        <v>1321.47617</v>
      </c>
      <c r="AE333" s="8">
        <v>7127.52189</v>
      </c>
      <c r="AF333" s="8">
        <v>1360.09332</v>
      </c>
      <c r="AG333" s="8">
        <v>3275.84419</v>
      </c>
      <c r="AH333" s="8">
        <v>432.99417</v>
      </c>
      <c r="AI333" s="8">
        <v>2610.60598</v>
      </c>
      <c r="AJ333" s="8">
        <v>362.88785</v>
      </c>
      <c r="AK333" s="8">
        <v>38.63363</v>
      </c>
      <c r="AL333" s="8">
        <v>0.87774</v>
      </c>
      <c r="AM333" s="8">
        <v>5456.8298</v>
      </c>
      <c r="AN333" s="8">
        <v>23.08098</v>
      </c>
      <c r="AO333" s="8">
        <v>0.7430599999999998</v>
      </c>
      <c r="AP333" s="8">
        <v>21.93467</v>
      </c>
      <c r="AQ333" s="8">
        <v>54.30896</v>
      </c>
      <c r="AR333" s="8">
        <v>175.61994</v>
      </c>
      <c r="AS333" s="12">
        <v>640.19906</v>
      </c>
      <c r="AT333" s="8">
        <v>61.14504</v>
      </c>
      <c r="AU333" s="8">
        <v>36.35317</v>
      </c>
      <c r="AV333" s="8">
        <v>1391.95682</v>
      </c>
      <c r="AW333" s="8">
        <v>24.23852</v>
      </c>
      <c r="AX333" s="8">
        <v>17.35107</v>
      </c>
      <c r="AY333" s="12">
        <v>44.4628</v>
      </c>
      <c r="AZ333" s="12">
        <v>78.59777</v>
      </c>
      <c r="BA333" s="1">
        <f t="shared" si="29"/>
        <v>53.96</v>
      </c>
    </row>
    <row r="334" spans="1:53" ht="12.75">
      <c r="A334" s="1">
        <v>1111</v>
      </c>
      <c r="B334" s="2">
        <f t="shared" si="25"/>
        <v>2136.2799999999997</v>
      </c>
      <c r="C334" s="2">
        <f t="shared" si="27"/>
        <v>2136.3199999999997</v>
      </c>
      <c r="D334" s="3">
        <v>0.04</v>
      </c>
      <c r="E334" s="3">
        <f t="shared" si="23"/>
        <v>2136.2999999999997</v>
      </c>
      <c r="F334" s="8">
        <v>32933.4</v>
      </c>
      <c r="G334" s="8">
        <f t="shared" si="30"/>
        <v>2.720000000001164</v>
      </c>
      <c r="I334" s="5">
        <v>64.21</v>
      </c>
      <c r="J334" s="11">
        <v>3.65</v>
      </c>
      <c r="K334" s="11">
        <v>2.62</v>
      </c>
      <c r="L334" s="5">
        <v>28.54</v>
      </c>
      <c r="M334" s="5">
        <v>294.15</v>
      </c>
      <c r="N334" s="5">
        <v>3.16</v>
      </c>
      <c r="O334" s="5">
        <v>101.37</v>
      </c>
      <c r="P334" s="5">
        <v>98.55</v>
      </c>
      <c r="Q334" s="5">
        <v>193.42</v>
      </c>
      <c r="R334" s="8">
        <v>1429.98444</v>
      </c>
      <c r="S334" s="12">
        <v>1.31601</v>
      </c>
      <c r="T334" s="12">
        <v>2.11039</v>
      </c>
      <c r="U334" s="8">
        <v>13.76048</v>
      </c>
      <c r="V334" s="8">
        <v>753.17808</v>
      </c>
      <c r="W334" s="8">
        <v>64.97093</v>
      </c>
      <c r="X334" s="8">
        <v>146.86448</v>
      </c>
      <c r="Y334" s="8">
        <v>18.15071</v>
      </c>
      <c r="Z334" s="8">
        <v>66.05482</v>
      </c>
      <c r="AA334" s="8">
        <v>14328.77079</v>
      </c>
      <c r="AB334" s="8">
        <v>3222.45575</v>
      </c>
      <c r="AC334" s="8">
        <v>10117.51048</v>
      </c>
      <c r="AD334" s="8">
        <v>2029.12073</v>
      </c>
      <c r="AE334" s="8">
        <v>10798.26867</v>
      </c>
      <c r="AF334" s="8">
        <v>2079.03091</v>
      </c>
      <c r="AG334" s="8">
        <v>5253.81497</v>
      </c>
      <c r="AH334" s="8">
        <v>652.15805</v>
      </c>
      <c r="AI334" s="8">
        <v>3897.59494</v>
      </c>
      <c r="AJ334" s="8">
        <v>541.35744</v>
      </c>
      <c r="AK334" s="8">
        <v>61.42841</v>
      </c>
      <c r="AL334" s="8">
        <v>1.45899</v>
      </c>
      <c r="AM334" s="8">
        <v>8133.40003</v>
      </c>
      <c r="AN334" s="8">
        <v>35.86539</v>
      </c>
      <c r="AO334" s="8">
        <v>1.01362</v>
      </c>
      <c r="AP334" s="8">
        <v>31.97237</v>
      </c>
      <c r="AQ334" s="8">
        <v>62.25347</v>
      </c>
      <c r="AR334" s="8">
        <v>233.04954</v>
      </c>
      <c r="AS334" s="12">
        <v>857.55168</v>
      </c>
      <c r="AT334" s="8">
        <v>84.43091</v>
      </c>
      <c r="AU334" s="8">
        <v>50.82382</v>
      </c>
      <c r="AV334" s="8">
        <v>2066.49485</v>
      </c>
      <c r="AW334" s="8">
        <v>37.24132</v>
      </c>
      <c r="AX334" s="8">
        <v>27.45983</v>
      </c>
      <c r="AY334" s="12">
        <v>66.73949</v>
      </c>
      <c r="AZ334" s="12">
        <v>134.27126</v>
      </c>
      <c r="BA334" s="1">
        <f t="shared" si="29"/>
        <v>64.47333333333333</v>
      </c>
    </row>
    <row r="335" spans="1:53" ht="12.75">
      <c r="A335" s="1">
        <v>1112</v>
      </c>
      <c r="B335" s="2">
        <f t="shared" si="25"/>
        <v>2136.3199999999997</v>
      </c>
      <c r="C335" s="2">
        <f t="shared" si="27"/>
        <v>2136.3599999999997</v>
      </c>
      <c r="D335" s="3">
        <v>0.04</v>
      </c>
      <c r="E335" s="3">
        <f t="shared" si="23"/>
        <v>2136.3399999999997</v>
      </c>
      <c r="F335" s="8">
        <v>32936.12</v>
      </c>
      <c r="G335" s="8">
        <f t="shared" si="30"/>
        <v>2.720000000001164</v>
      </c>
      <c r="I335" s="5">
        <v>57.84</v>
      </c>
      <c r="J335" s="11">
        <v>6.3</v>
      </c>
      <c r="K335" s="11">
        <v>3.62</v>
      </c>
      <c r="L335" s="5">
        <v>27.93</v>
      </c>
      <c r="M335" s="5">
        <v>309.06</v>
      </c>
      <c r="N335" s="5">
        <v>2.72</v>
      </c>
      <c r="O335" s="5">
        <v>103.11</v>
      </c>
      <c r="P335" s="5">
        <v>91.09</v>
      </c>
      <c r="Q335" s="5">
        <v>191.87</v>
      </c>
      <c r="R335" s="8">
        <v>1513.22319</v>
      </c>
      <c r="S335" s="12">
        <v>1.19178</v>
      </c>
      <c r="T335" s="12">
        <v>1.8209</v>
      </c>
      <c r="U335" s="8">
        <v>12.08176</v>
      </c>
      <c r="V335" s="8">
        <v>661.21577</v>
      </c>
      <c r="W335" s="8">
        <v>65.01339</v>
      </c>
      <c r="X335" s="8">
        <v>148.92517</v>
      </c>
      <c r="Y335" s="8">
        <v>18.44251</v>
      </c>
      <c r="Z335" s="8">
        <v>66.84692</v>
      </c>
      <c r="AA335" s="8">
        <v>14731.26815</v>
      </c>
      <c r="AB335" s="8">
        <v>3269.75214</v>
      </c>
      <c r="AC335" s="8">
        <v>10130.90753</v>
      </c>
      <c r="AD335" s="8">
        <v>2104.40256</v>
      </c>
      <c r="AE335" s="8">
        <v>10881.14976</v>
      </c>
      <c r="AF335" s="8">
        <v>2071.59013</v>
      </c>
      <c r="AG335" s="8">
        <v>5203.54605</v>
      </c>
      <c r="AH335" s="8">
        <v>701.8081</v>
      </c>
      <c r="AI335" s="8">
        <v>3935.94585</v>
      </c>
      <c r="AJ335" s="8">
        <v>541.24732</v>
      </c>
      <c r="AK335" s="8">
        <v>53.80931</v>
      </c>
      <c r="AL335" s="8">
        <v>1.80687</v>
      </c>
      <c r="AM335" s="8">
        <v>7729.5527</v>
      </c>
      <c r="AN335" s="8">
        <v>30.777030000000003</v>
      </c>
      <c r="AO335" s="8">
        <v>0.8817400000000002</v>
      </c>
      <c r="AP335" s="8">
        <v>32.99597</v>
      </c>
      <c r="AQ335" s="8">
        <v>64.36744</v>
      </c>
      <c r="AR335" s="8">
        <v>252.76526</v>
      </c>
      <c r="AS335" s="12">
        <v>985.9065</v>
      </c>
      <c r="AT335" s="8">
        <v>93.43883</v>
      </c>
      <c r="AU335" s="8">
        <v>59.88527</v>
      </c>
      <c r="AV335" s="8">
        <v>2001.84018</v>
      </c>
      <c r="AW335" s="8">
        <v>36.72305</v>
      </c>
      <c r="AX335" s="8">
        <v>26.74758</v>
      </c>
      <c r="AY335" s="12">
        <v>59.42021</v>
      </c>
      <c r="AZ335" s="12">
        <v>112.78547</v>
      </c>
      <c r="BA335" s="1">
        <f t="shared" si="29"/>
        <v>63.95666666666667</v>
      </c>
    </row>
    <row r="336" spans="1:53" ht="12.75">
      <c r="A336" s="1">
        <v>1113</v>
      </c>
      <c r="B336" s="2">
        <f t="shared" si="25"/>
        <v>2136.3599999999997</v>
      </c>
      <c r="C336" s="2">
        <f t="shared" si="27"/>
        <v>2136.3999999999996</v>
      </c>
      <c r="D336" s="3">
        <v>0.04</v>
      </c>
      <c r="E336" s="3">
        <f t="shared" si="23"/>
        <v>2136.3799999999997</v>
      </c>
      <c r="F336" s="8">
        <v>32938.84</v>
      </c>
      <c r="G336" s="8">
        <f t="shared" si="30"/>
        <v>2.719999999993888</v>
      </c>
      <c r="I336" s="5">
        <v>75.71</v>
      </c>
      <c r="J336" s="11">
        <v>10.57</v>
      </c>
      <c r="K336" s="11">
        <v>4.51</v>
      </c>
      <c r="L336" s="5">
        <v>33.93</v>
      </c>
      <c r="M336" s="5">
        <v>367.36</v>
      </c>
      <c r="N336" s="5">
        <v>3.1</v>
      </c>
      <c r="O336" s="5">
        <v>124.6</v>
      </c>
      <c r="P336" s="5">
        <v>120.07</v>
      </c>
      <c r="Q336" s="5">
        <v>285.44</v>
      </c>
      <c r="R336" s="8">
        <v>1992.80813</v>
      </c>
      <c r="S336" s="12">
        <v>1.6782</v>
      </c>
      <c r="T336" s="12">
        <v>2.58882</v>
      </c>
      <c r="U336" s="8">
        <v>17.21944</v>
      </c>
      <c r="V336" s="8">
        <v>946.86994</v>
      </c>
      <c r="W336" s="8">
        <v>77.82704</v>
      </c>
      <c r="X336" s="8">
        <v>171.99394</v>
      </c>
      <c r="Y336" s="8">
        <v>21.57287</v>
      </c>
      <c r="Z336" s="8">
        <v>78.43013</v>
      </c>
      <c r="AA336" s="8">
        <v>17026.82562</v>
      </c>
      <c r="AB336" s="8">
        <v>3888.12105</v>
      </c>
      <c r="AC336" s="8">
        <v>12251.32055</v>
      </c>
      <c r="AD336" s="8">
        <v>2509.0876</v>
      </c>
      <c r="AE336" s="8">
        <v>13273.54816</v>
      </c>
      <c r="AF336" s="8">
        <v>2564.03596</v>
      </c>
      <c r="AG336" s="8">
        <v>6291.77194</v>
      </c>
      <c r="AH336" s="8">
        <v>855.6486</v>
      </c>
      <c r="AI336" s="8">
        <v>4832.9405</v>
      </c>
      <c r="AJ336" s="8">
        <v>681.93312</v>
      </c>
      <c r="AK336" s="8">
        <v>76.44728</v>
      </c>
      <c r="AL336" s="8">
        <v>1.61374</v>
      </c>
      <c r="AM336" s="8">
        <v>10136.0267</v>
      </c>
      <c r="AN336" s="8">
        <v>43.69883</v>
      </c>
      <c r="AO336" s="8">
        <v>1.24132</v>
      </c>
      <c r="AP336" s="8">
        <v>39.21204</v>
      </c>
      <c r="AQ336" s="8">
        <v>92.49675</v>
      </c>
      <c r="AR336" s="8">
        <v>305.07483</v>
      </c>
      <c r="AS336" s="12">
        <v>1149.1057</v>
      </c>
      <c r="AT336" s="8">
        <v>112.37225</v>
      </c>
      <c r="AU336" s="8">
        <v>67.69625</v>
      </c>
      <c r="AV336" s="8">
        <v>2509.67055</v>
      </c>
      <c r="AW336" s="8">
        <v>44.00668</v>
      </c>
      <c r="AX336" s="8">
        <v>34.24928</v>
      </c>
      <c r="AY336" s="12">
        <v>80.61558</v>
      </c>
      <c r="AZ336" s="12">
        <v>139.89548</v>
      </c>
      <c r="BA336" s="1">
        <f t="shared" si="29"/>
        <v>95.14666666666666</v>
      </c>
    </row>
    <row r="337" spans="1:53" ht="12.75">
      <c r="A337" s="1">
        <v>1114</v>
      </c>
      <c r="B337" s="2">
        <f t="shared" si="25"/>
        <v>2136.3999999999996</v>
      </c>
      <c r="C337" s="2">
        <f t="shared" si="27"/>
        <v>2136.4399999999996</v>
      </c>
      <c r="D337" s="3">
        <v>0.04</v>
      </c>
      <c r="E337" s="3">
        <f t="shared" si="23"/>
        <v>2136.4199999999996</v>
      </c>
      <c r="F337" s="8">
        <v>32941.56</v>
      </c>
      <c r="G337" s="8">
        <f t="shared" si="30"/>
        <v>2.720000000001164</v>
      </c>
      <c r="H337" s="4"/>
      <c r="I337" s="5">
        <v>60.65</v>
      </c>
      <c r="J337" s="11">
        <v>13.83</v>
      </c>
      <c r="K337" s="11">
        <v>4.9</v>
      </c>
      <c r="L337" s="5">
        <v>27.81</v>
      </c>
      <c r="M337" s="5">
        <v>277.55</v>
      </c>
      <c r="N337" s="5">
        <v>2.89</v>
      </c>
      <c r="O337" s="5">
        <v>107.29</v>
      </c>
      <c r="P337" s="5">
        <v>99.19</v>
      </c>
      <c r="Q337" s="5">
        <v>226.12</v>
      </c>
      <c r="R337" s="8">
        <v>1374.13213</v>
      </c>
      <c r="S337" s="12">
        <v>1.32811</v>
      </c>
      <c r="T337" s="12">
        <v>1.58363</v>
      </c>
      <c r="U337" s="8">
        <v>9.86729</v>
      </c>
      <c r="V337" s="8">
        <v>588.38181</v>
      </c>
      <c r="W337" s="8">
        <v>49.57183</v>
      </c>
      <c r="X337" s="8">
        <v>111.88304</v>
      </c>
      <c r="Y337" s="8">
        <v>13.46764</v>
      </c>
      <c r="Z337" s="8">
        <v>49.51898</v>
      </c>
      <c r="AA337" s="8">
        <v>10655.56372</v>
      </c>
      <c r="AB337" s="8">
        <v>2438.99771</v>
      </c>
      <c r="AC337" s="8">
        <v>7706.52025</v>
      </c>
      <c r="AD337" s="8">
        <v>1523.97881</v>
      </c>
      <c r="AE337" s="8">
        <v>8326.07706</v>
      </c>
      <c r="AF337" s="8">
        <v>1590.94235</v>
      </c>
      <c r="AG337" s="8">
        <v>3874.67381</v>
      </c>
      <c r="AH337" s="8">
        <v>509.27786</v>
      </c>
      <c r="AI337" s="8">
        <v>3053.85691</v>
      </c>
      <c r="AJ337" s="8">
        <v>420.69432</v>
      </c>
      <c r="AK337" s="8">
        <v>45.53036</v>
      </c>
      <c r="AL337" s="8">
        <v>1.0948</v>
      </c>
      <c r="AM337" s="8">
        <v>6493.98913</v>
      </c>
      <c r="AN337" s="8">
        <v>27.852</v>
      </c>
      <c r="AO337" s="8">
        <v>0.7946200000000001</v>
      </c>
      <c r="AP337" s="8">
        <v>26.50742</v>
      </c>
      <c r="AQ337" s="8">
        <v>72.91785</v>
      </c>
      <c r="AR337" s="8">
        <v>209.03629</v>
      </c>
      <c r="AS337" s="12">
        <v>723.82634</v>
      </c>
      <c r="AT337" s="8">
        <v>71.06974</v>
      </c>
      <c r="AU337" s="8">
        <v>44.26695</v>
      </c>
      <c r="AV337" s="8">
        <v>1620.36259</v>
      </c>
      <c r="AW337" s="8">
        <v>28.82561</v>
      </c>
      <c r="AX337" s="8">
        <v>22.12298</v>
      </c>
      <c r="AY337" s="12">
        <v>52.50201</v>
      </c>
      <c r="AZ337" s="12">
        <v>109.75218</v>
      </c>
      <c r="BA337" s="1">
        <f t="shared" si="29"/>
        <v>75.37333333333333</v>
      </c>
    </row>
    <row r="338" spans="1:53" ht="12.75">
      <c r="A338" s="1">
        <v>1115</v>
      </c>
      <c r="B338" s="2">
        <f t="shared" si="25"/>
        <v>2136.4399999999996</v>
      </c>
      <c r="C338" s="2">
        <f t="shared" si="27"/>
        <v>2136.4799999999996</v>
      </c>
      <c r="D338" s="3">
        <v>0.04</v>
      </c>
      <c r="E338" s="3">
        <f aca="true" t="shared" si="31" ref="E338:E420">AVERAGE(B338,C338)</f>
        <v>2136.4599999999996</v>
      </c>
      <c r="F338" s="8">
        <v>32944.28</v>
      </c>
      <c r="G338" s="8">
        <f t="shared" si="30"/>
        <v>2.720000000001164</v>
      </c>
      <c r="H338" s="4"/>
      <c r="I338" s="5">
        <v>65.44</v>
      </c>
      <c r="J338" s="11">
        <v>4.97</v>
      </c>
      <c r="K338" s="11">
        <v>3.32</v>
      </c>
      <c r="L338" s="5">
        <v>28.07</v>
      </c>
      <c r="M338" s="5">
        <v>283.48</v>
      </c>
      <c r="N338" s="5">
        <v>2.91</v>
      </c>
      <c r="O338" s="5">
        <v>107.42</v>
      </c>
      <c r="P338" s="5">
        <v>94.95</v>
      </c>
      <c r="Q338" s="5">
        <v>233.79</v>
      </c>
      <c r="R338" s="8">
        <v>1484.54987</v>
      </c>
      <c r="S338" s="12">
        <v>1.6282</v>
      </c>
      <c r="T338" s="12">
        <v>2.25397</v>
      </c>
      <c r="U338" s="8">
        <v>12.81967</v>
      </c>
      <c r="V338" s="8">
        <v>728.06304</v>
      </c>
      <c r="W338" s="8">
        <v>54.74554</v>
      </c>
      <c r="X338" s="8">
        <v>123.90151</v>
      </c>
      <c r="Y338" s="8">
        <v>15.46875</v>
      </c>
      <c r="Z338" s="8">
        <v>56.04939</v>
      </c>
      <c r="AA338" s="8">
        <v>12307.32806</v>
      </c>
      <c r="AB338" s="8">
        <v>2796.37058</v>
      </c>
      <c r="AC338" s="8">
        <v>8785.64612</v>
      </c>
      <c r="AD338" s="8">
        <v>1811.30557</v>
      </c>
      <c r="AE338" s="8">
        <v>9514.04498</v>
      </c>
      <c r="AF338" s="8">
        <v>1851.77327</v>
      </c>
      <c r="AG338" s="8">
        <v>4353.97858</v>
      </c>
      <c r="AH338" s="8">
        <v>606.34167</v>
      </c>
      <c r="AI338" s="8">
        <v>3549.70217</v>
      </c>
      <c r="AJ338" s="8">
        <v>485.96156</v>
      </c>
      <c r="AK338" s="8">
        <v>55.38311</v>
      </c>
      <c r="AL338" s="8">
        <v>1.41592</v>
      </c>
      <c r="AM338" s="8">
        <v>7706.7449</v>
      </c>
      <c r="AN338" s="8">
        <v>34.21237</v>
      </c>
      <c r="AO338" s="8">
        <v>1.0630700000000002</v>
      </c>
      <c r="AP338" s="8">
        <v>31.29748</v>
      </c>
      <c r="AQ338" s="8">
        <v>75.68054</v>
      </c>
      <c r="AR338" s="8">
        <v>220.95055</v>
      </c>
      <c r="AS338" s="12">
        <v>870.2981</v>
      </c>
      <c r="AT338" s="8">
        <v>85.07385</v>
      </c>
      <c r="AU338" s="8">
        <v>52.1664</v>
      </c>
      <c r="AV338" s="8">
        <v>1869.56871</v>
      </c>
      <c r="AW338" s="8">
        <v>34.69343</v>
      </c>
      <c r="AX338" s="8">
        <v>23.61175</v>
      </c>
      <c r="AY338" s="12">
        <v>63.12646</v>
      </c>
      <c r="AZ338" s="12">
        <v>115.56598</v>
      </c>
      <c r="BA338" s="1">
        <f t="shared" si="29"/>
        <v>77.92999999999999</v>
      </c>
    </row>
    <row r="339" spans="1:53" ht="12.75">
      <c r="A339" s="1">
        <v>1116</v>
      </c>
      <c r="B339" s="2">
        <f t="shared" si="25"/>
        <v>2136.4799999999996</v>
      </c>
      <c r="C339" s="2">
        <f t="shared" si="27"/>
        <v>2136.5199999999995</v>
      </c>
      <c r="D339" s="3">
        <v>0.04</v>
      </c>
      <c r="E339" s="3">
        <f t="shared" si="31"/>
        <v>2136.4999999999995</v>
      </c>
      <c r="F339" s="8">
        <v>32947</v>
      </c>
      <c r="G339" s="8">
        <f t="shared" si="30"/>
        <v>2.720000000001164</v>
      </c>
      <c r="H339" s="4"/>
      <c r="I339" s="5">
        <v>58.06</v>
      </c>
      <c r="J339" s="11">
        <v>3.22</v>
      </c>
      <c r="K339" s="11">
        <v>3.81</v>
      </c>
      <c r="L339" s="5">
        <v>28.2</v>
      </c>
      <c r="M339" s="5">
        <v>283.09</v>
      </c>
      <c r="N339" s="5">
        <v>2.88</v>
      </c>
      <c r="O339" s="5">
        <v>104.29</v>
      </c>
      <c r="P339" s="5">
        <v>106.32</v>
      </c>
      <c r="Q339" s="5">
        <v>265.41</v>
      </c>
      <c r="R339" s="8">
        <v>1319.37573</v>
      </c>
      <c r="S339" s="12">
        <v>1.30041</v>
      </c>
      <c r="T339" s="12">
        <v>3.85191</v>
      </c>
      <c r="U339" s="8">
        <v>12.08825</v>
      </c>
      <c r="V339" s="8">
        <v>580.1152</v>
      </c>
      <c r="W339" s="8">
        <v>50.82635</v>
      </c>
      <c r="X339" s="8">
        <v>117.71214</v>
      </c>
      <c r="Y339" s="8">
        <v>14.51242</v>
      </c>
      <c r="Z339" s="8">
        <v>52.95298</v>
      </c>
      <c r="AA339" s="8">
        <v>14116.84185</v>
      </c>
      <c r="AB339" s="8">
        <v>2572.31277</v>
      </c>
      <c r="AC339" s="8">
        <v>8548.60697</v>
      </c>
      <c r="AD339" s="8">
        <v>1707.5662</v>
      </c>
      <c r="AE339" s="8">
        <v>8788.5199</v>
      </c>
      <c r="AF339" s="8">
        <v>1688.7249</v>
      </c>
      <c r="AG339" s="8">
        <v>3952.55072</v>
      </c>
      <c r="AH339" s="8">
        <v>546.6961</v>
      </c>
      <c r="AI339" s="8">
        <v>3474.54084</v>
      </c>
      <c r="AJ339" s="8">
        <v>425.08214</v>
      </c>
      <c r="AK339" s="8">
        <v>48.78746</v>
      </c>
      <c r="AL339" s="8">
        <v>1.89461</v>
      </c>
      <c r="AM339" s="8">
        <v>6449.5922</v>
      </c>
      <c r="AN339" s="8">
        <v>32.05307</v>
      </c>
      <c r="AO339" s="8">
        <v>1.0087199999999998</v>
      </c>
      <c r="AP339" s="8">
        <v>29.19298</v>
      </c>
      <c r="AQ339" s="8">
        <v>72.89462</v>
      </c>
      <c r="AR339" s="8">
        <v>197.30865</v>
      </c>
      <c r="AS339" s="12">
        <v>883.93214</v>
      </c>
      <c r="AT339" s="8">
        <v>79.06916</v>
      </c>
      <c r="AU339" s="8">
        <v>46.29299</v>
      </c>
      <c r="AV339" s="8">
        <v>1676.72385</v>
      </c>
      <c r="AW339" s="8">
        <v>29.79312</v>
      </c>
      <c r="AX339" s="8">
        <v>22.75382</v>
      </c>
      <c r="AY339" s="12">
        <v>62.9123</v>
      </c>
      <c r="AZ339" s="12">
        <v>138.96022</v>
      </c>
      <c r="BA339" s="1">
        <f t="shared" si="29"/>
        <v>88.47000000000001</v>
      </c>
    </row>
    <row r="340" spans="1:53" ht="12.75">
      <c r="A340" s="1">
        <v>1117</v>
      </c>
      <c r="B340" s="2">
        <f t="shared" si="25"/>
        <v>2136.5199999999995</v>
      </c>
      <c r="C340" s="2">
        <f t="shared" si="27"/>
        <v>2136.5599999999995</v>
      </c>
      <c r="D340" s="3">
        <v>0.04</v>
      </c>
      <c r="E340" s="3">
        <f t="shared" si="31"/>
        <v>2136.5399999999995</v>
      </c>
      <c r="F340" s="8">
        <v>32949.72</v>
      </c>
      <c r="G340" s="8">
        <f t="shared" si="30"/>
        <v>2.720000000001164</v>
      </c>
      <c r="H340" s="4" t="s">
        <v>63</v>
      </c>
      <c r="I340" s="5">
        <v>57.25</v>
      </c>
      <c r="J340" s="11">
        <v>2.7</v>
      </c>
      <c r="K340" s="11">
        <v>3.24</v>
      </c>
      <c r="L340" s="5">
        <v>26.01</v>
      </c>
      <c r="M340" s="5">
        <v>277.98</v>
      </c>
      <c r="N340" s="5">
        <v>2.8</v>
      </c>
      <c r="O340" s="5">
        <v>99.55</v>
      </c>
      <c r="P340" s="5">
        <v>92.46</v>
      </c>
      <c r="Q340" s="5">
        <v>157.95</v>
      </c>
      <c r="R340" s="8">
        <v>1499.25766</v>
      </c>
      <c r="S340" s="12">
        <v>1.27113</v>
      </c>
      <c r="T340" s="12">
        <v>2.35851</v>
      </c>
      <c r="U340" s="8">
        <v>12.69631</v>
      </c>
      <c r="V340" s="8">
        <v>708.82646</v>
      </c>
      <c r="W340" s="8">
        <v>55.26335</v>
      </c>
      <c r="X340" s="8">
        <v>125.09051</v>
      </c>
      <c r="Y340" s="8">
        <v>15.64978</v>
      </c>
      <c r="Z340" s="8">
        <v>57.66608</v>
      </c>
      <c r="AA340" s="8">
        <v>12664.11073</v>
      </c>
      <c r="AB340" s="8">
        <v>2969.05949</v>
      </c>
      <c r="AC340" s="8">
        <v>9124.44923</v>
      </c>
      <c r="AD340" s="8">
        <v>1849.0936</v>
      </c>
      <c r="AE340" s="8">
        <v>9558.40571</v>
      </c>
      <c r="AF340" s="8">
        <v>1973.53207</v>
      </c>
      <c r="AG340" s="8">
        <v>4676.14666</v>
      </c>
      <c r="AH340" s="8">
        <v>620.41444</v>
      </c>
      <c r="AI340" s="8">
        <v>3734.08557</v>
      </c>
      <c r="AJ340" s="8">
        <v>523.69769</v>
      </c>
      <c r="AK340" s="8">
        <v>55.21499</v>
      </c>
      <c r="AL340" s="8">
        <v>1.13373</v>
      </c>
      <c r="AM340" s="8">
        <v>7042.26052</v>
      </c>
      <c r="AN340" s="8">
        <v>33.28356</v>
      </c>
      <c r="AO340" s="8">
        <v>1.0535100000000002</v>
      </c>
      <c r="AP340" s="8">
        <v>27.82735</v>
      </c>
      <c r="AQ340" s="8">
        <v>61.54005</v>
      </c>
      <c r="AR340" s="8">
        <v>236.9732</v>
      </c>
      <c r="AS340" s="12">
        <v>1156.72945</v>
      </c>
      <c r="AT340" s="8">
        <v>104.94554</v>
      </c>
      <c r="AU340" s="8">
        <v>71.35076</v>
      </c>
      <c r="AV340" s="8">
        <v>1910.21173</v>
      </c>
      <c r="AW340" s="8">
        <v>38.90097</v>
      </c>
      <c r="AX340" s="8">
        <v>25.79275</v>
      </c>
      <c r="AY340" s="12">
        <v>76.71572</v>
      </c>
      <c r="AZ340" s="12">
        <v>132.12268</v>
      </c>
      <c r="BA340" s="1">
        <f t="shared" si="29"/>
        <v>52.65</v>
      </c>
    </row>
    <row r="341" spans="1:53" ht="12.75">
      <c r="A341" s="1">
        <v>1118</v>
      </c>
      <c r="B341" s="2">
        <f t="shared" si="25"/>
        <v>2136.5599999999995</v>
      </c>
      <c r="C341" s="2">
        <f t="shared" si="27"/>
        <v>2136.5999999999995</v>
      </c>
      <c r="D341" s="3">
        <v>0.04</v>
      </c>
      <c r="E341" s="3">
        <f t="shared" si="31"/>
        <v>2136.5799999999995</v>
      </c>
      <c r="F341" s="8">
        <v>32952.44</v>
      </c>
      <c r="G341" s="8">
        <f t="shared" si="30"/>
        <v>2.720000000001164</v>
      </c>
      <c r="H341" s="4" t="s">
        <v>63</v>
      </c>
      <c r="I341" s="5">
        <v>50.88</v>
      </c>
      <c r="J341" s="11">
        <v>2.92</v>
      </c>
      <c r="K341" s="11">
        <v>4.48</v>
      </c>
      <c r="L341" s="5">
        <v>35.65</v>
      </c>
      <c r="M341" s="5">
        <v>268.62</v>
      </c>
      <c r="N341" s="5">
        <v>2.52</v>
      </c>
      <c r="O341" s="5">
        <v>85.15</v>
      </c>
      <c r="P341" s="5">
        <v>72.56</v>
      </c>
      <c r="Q341" s="5">
        <v>341.76</v>
      </c>
      <c r="R341" s="8">
        <v>1258.52973</v>
      </c>
      <c r="S341" s="12">
        <v>2.11471</v>
      </c>
      <c r="T341" s="12">
        <v>3.48029</v>
      </c>
      <c r="U341" s="8">
        <v>9.56148</v>
      </c>
      <c r="V341" s="8">
        <v>592.71395</v>
      </c>
      <c r="W341" s="8">
        <v>44.69258</v>
      </c>
      <c r="X341" s="8">
        <v>101.73847</v>
      </c>
      <c r="Y341" s="8">
        <v>12.68405</v>
      </c>
      <c r="Z341" s="8">
        <v>46.33941</v>
      </c>
      <c r="AA341" s="8">
        <v>10214.76267</v>
      </c>
      <c r="AB341" s="8">
        <v>2312.35396</v>
      </c>
      <c r="AC341" s="8">
        <v>7197.38563</v>
      </c>
      <c r="AD341" s="8">
        <v>1460.50589</v>
      </c>
      <c r="AE341" s="8">
        <v>7611.90604</v>
      </c>
      <c r="AF341" s="8">
        <v>1468.7571</v>
      </c>
      <c r="AG341" s="8">
        <v>3626.58033</v>
      </c>
      <c r="AH341" s="8">
        <v>487.9275</v>
      </c>
      <c r="AI341" s="8">
        <v>2873.63718</v>
      </c>
      <c r="AJ341" s="8">
        <v>397.54335</v>
      </c>
      <c r="AK341" s="8">
        <v>50.97966</v>
      </c>
      <c r="AL341" s="8">
        <v>1.19565</v>
      </c>
      <c r="AM341" s="8">
        <v>6768.90312</v>
      </c>
      <c r="AN341" s="8">
        <v>25.64854</v>
      </c>
      <c r="AO341" s="8">
        <v>0.8629199999999999</v>
      </c>
      <c r="AP341" s="8">
        <v>23.35595</v>
      </c>
      <c r="AQ341" s="8">
        <v>102.87901</v>
      </c>
      <c r="AR341" s="8">
        <v>193.45944</v>
      </c>
      <c r="AS341" s="12">
        <v>670.69782</v>
      </c>
      <c r="AT341" s="8">
        <v>64.06798</v>
      </c>
      <c r="AU341" s="8">
        <v>45.07459</v>
      </c>
      <c r="AV341" s="8">
        <v>1577.92391</v>
      </c>
      <c r="AW341" s="8">
        <v>25.43116</v>
      </c>
      <c r="AX341" s="8">
        <v>18.51619</v>
      </c>
      <c r="AY341" s="12">
        <v>110.69581</v>
      </c>
      <c r="AZ341" s="12">
        <v>171.99779</v>
      </c>
      <c r="BA341" s="1">
        <f t="shared" si="29"/>
        <v>113.92</v>
      </c>
    </row>
    <row r="342" spans="1:53" ht="12.75">
      <c r="A342" s="1">
        <v>1119</v>
      </c>
      <c r="B342" s="2">
        <f t="shared" si="25"/>
        <v>2136.5999999999995</v>
      </c>
      <c r="C342" s="2">
        <f t="shared" si="27"/>
        <v>2136.6399999999994</v>
      </c>
      <c r="D342" s="3">
        <v>0.04</v>
      </c>
      <c r="E342" s="3">
        <f t="shared" si="31"/>
        <v>2136.6199999999994</v>
      </c>
      <c r="F342" s="8">
        <v>32955.16</v>
      </c>
      <c r="G342" s="8">
        <f t="shared" si="30"/>
        <v>2.720000000001164</v>
      </c>
      <c r="H342" s="4"/>
      <c r="I342" s="5">
        <v>62.1</v>
      </c>
      <c r="J342" s="11">
        <v>3.13</v>
      </c>
      <c r="K342" s="11">
        <v>3.75</v>
      </c>
      <c r="L342" s="5">
        <v>28.91</v>
      </c>
      <c r="M342" s="5">
        <v>256.02</v>
      </c>
      <c r="N342" s="5">
        <v>2.95</v>
      </c>
      <c r="O342" s="5">
        <v>108.05</v>
      </c>
      <c r="P342" s="5">
        <v>90.74</v>
      </c>
      <c r="Q342" s="5">
        <v>211.66</v>
      </c>
      <c r="R342" s="8">
        <v>1265.22407</v>
      </c>
      <c r="S342" s="12">
        <v>1.25214</v>
      </c>
      <c r="T342" s="12">
        <v>1.80017</v>
      </c>
      <c r="U342" s="8">
        <v>12.41223</v>
      </c>
      <c r="V342" s="8">
        <v>663.91308</v>
      </c>
      <c r="W342" s="8">
        <v>58.26585</v>
      </c>
      <c r="X342" s="8">
        <v>126.76807</v>
      </c>
      <c r="Y342" s="8">
        <v>15.68365</v>
      </c>
      <c r="Z342" s="8">
        <v>57.49478</v>
      </c>
      <c r="AA342" s="8">
        <v>12468.11758</v>
      </c>
      <c r="AB342" s="8">
        <v>2841.43036</v>
      </c>
      <c r="AC342" s="8">
        <v>8992.8007</v>
      </c>
      <c r="AD342" s="8">
        <v>1832.72933</v>
      </c>
      <c r="AE342" s="8">
        <v>9665.54314</v>
      </c>
      <c r="AF342" s="8">
        <v>1848.08922</v>
      </c>
      <c r="AG342" s="8">
        <v>4493.54493</v>
      </c>
      <c r="AH342" s="8">
        <v>606.0182</v>
      </c>
      <c r="AI342" s="8">
        <v>3650.98392</v>
      </c>
      <c r="AJ342" s="8">
        <v>499.89093</v>
      </c>
      <c r="AK342" s="8">
        <v>54.22415</v>
      </c>
      <c r="AL342" s="8">
        <v>1.20715</v>
      </c>
      <c r="AM342" s="8">
        <v>7263.79856</v>
      </c>
      <c r="AN342" s="8">
        <v>31.455800000000004</v>
      </c>
      <c r="AO342" s="8">
        <v>0.8825799999999999</v>
      </c>
      <c r="AP342" s="8">
        <v>28.494</v>
      </c>
      <c r="AQ342" s="8">
        <v>67.06399</v>
      </c>
      <c r="AR342" s="8">
        <v>195.08967</v>
      </c>
      <c r="AS342" s="12">
        <v>829.01644</v>
      </c>
      <c r="AT342" s="8">
        <v>81.10413</v>
      </c>
      <c r="AU342" s="8">
        <v>48.64927</v>
      </c>
      <c r="AV342" s="8">
        <v>1790.27598</v>
      </c>
      <c r="AW342" s="8">
        <v>32.74151</v>
      </c>
      <c r="AX342" s="8">
        <v>24.30688</v>
      </c>
      <c r="AY342" s="12">
        <v>59.65541</v>
      </c>
      <c r="AZ342" s="12">
        <v>112.40631</v>
      </c>
      <c r="BA342" s="1">
        <f t="shared" si="29"/>
        <v>70.55333333333333</v>
      </c>
    </row>
    <row r="343" spans="1:53" ht="12.75">
      <c r="A343" s="1">
        <v>1120</v>
      </c>
      <c r="B343" s="2">
        <f t="shared" si="25"/>
        <v>2136.6399999999994</v>
      </c>
      <c r="C343" s="2">
        <f t="shared" si="27"/>
        <v>2136.6799999999994</v>
      </c>
      <c r="D343" s="3">
        <v>0.04</v>
      </c>
      <c r="E343" s="3">
        <f t="shared" si="31"/>
        <v>2136.6599999999994</v>
      </c>
      <c r="F343" s="8">
        <v>32957.88</v>
      </c>
      <c r="G343" s="8">
        <f t="shared" si="30"/>
        <v>2.719999999993888</v>
      </c>
      <c r="H343" s="4"/>
      <c r="I343" s="5">
        <v>81.89</v>
      </c>
      <c r="J343" s="11">
        <v>5.14</v>
      </c>
      <c r="K343" s="11">
        <v>27.77</v>
      </c>
      <c r="L343" s="5">
        <v>27.31</v>
      </c>
      <c r="M343" s="5">
        <v>314.34</v>
      </c>
      <c r="N343" s="5">
        <v>2.95</v>
      </c>
      <c r="O343" s="5">
        <v>141.03</v>
      </c>
      <c r="P343" s="5">
        <v>97.36</v>
      </c>
      <c r="Q343" s="5">
        <v>193.58</v>
      </c>
      <c r="R343" s="8">
        <v>1538.94849</v>
      </c>
      <c r="S343" s="12">
        <v>1.15556</v>
      </c>
      <c r="T343" s="12">
        <v>1.94223</v>
      </c>
      <c r="U343" s="8">
        <v>13.26697</v>
      </c>
      <c r="V343" s="8">
        <v>681.25269</v>
      </c>
      <c r="W343" s="8">
        <v>63.68942</v>
      </c>
      <c r="X343" s="8">
        <v>141.39729</v>
      </c>
      <c r="Y343" s="8">
        <v>17.40237</v>
      </c>
      <c r="Z343" s="8">
        <v>65.34075</v>
      </c>
      <c r="AA343" s="8">
        <v>14141.52661</v>
      </c>
      <c r="AB343" s="8">
        <v>3226.79904</v>
      </c>
      <c r="AC343" s="8">
        <v>9961.19593</v>
      </c>
      <c r="AD343" s="8">
        <v>2052.84625</v>
      </c>
      <c r="AE343" s="8">
        <v>10893.69055</v>
      </c>
      <c r="AF343" s="8">
        <v>2186.77625</v>
      </c>
      <c r="AG343" s="8">
        <v>5096.48721</v>
      </c>
      <c r="AH343" s="8">
        <v>769.64814</v>
      </c>
      <c r="AI343" s="8">
        <v>4105.09234</v>
      </c>
      <c r="AJ343" s="8">
        <v>544.97716</v>
      </c>
      <c r="AK343" s="8">
        <v>53.8781</v>
      </c>
      <c r="AL343" s="8">
        <v>1.20207</v>
      </c>
      <c r="AM343" s="8">
        <v>7400.83652</v>
      </c>
      <c r="AN343" s="8">
        <v>32.1278</v>
      </c>
      <c r="AO343" s="8">
        <v>0.9503400000000002</v>
      </c>
      <c r="AP343" s="8">
        <v>30.89813</v>
      </c>
      <c r="AQ343" s="8">
        <v>60.23943</v>
      </c>
      <c r="AR343" s="8">
        <v>249.8306</v>
      </c>
      <c r="AS343" s="12">
        <v>882.07622</v>
      </c>
      <c r="AT343" s="8">
        <v>90.21859</v>
      </c>
      <c r="AU343" s="8">
        <v>54.97825</v>
      </c>
      <c r="AV343" s="8">
        <v>1971.84302</v>
      </c>
      <c r="AW343" s="8">
        <v>36.35834</v>
      </c>
      <c r="AX343" s="8">
        <v>26.08443</v>
      </c>
      <c r="AY343" s="12">
        <v>64.44251</v>
      </c>
      <c r="AZ343" s="12">
        <v>113.29101</v>
      </c>
      <c r="BA343" s="1">
        <f t="shared" si="29"/>
        <v>64.52666666666667</v>
      </c>
    </row>
    <row r="344" spans="1:53" ht="12.75">
      <c r="A344" s="1">
        <v>1121</v>
      </c>
      <c r="B344" s="2">
        <f t="shared" si="25"/>
        <v>2136.6799999999994</v>
      </c>
      <c r="C344" s="2">
        <f t="shared" si="27"/>
        <v>2136.7199999999993</v>
      </c>
      <c r="D344" s="3">
        <v>0.04</v>
      </c>
      <c r="E344" s="3">
        <f t="shared" si="31"/>
        <v>2136.6999999999994</v>
      </c>
      <c r="F344" s="8">
        <v>32960.6</v>
      </c>
      <c r="G344" s="8">
        <f t="shared" si="30"/>
        <v>2.720000000001164</v>
      </c>
      <c r="H344" s="4"/>
      <c r="I344" s="5">
        <v>70.8</v>
      </c>
      <c r="J344" s="11">
        <v>2.81</v>
      </c>
      <c r="K344" s="11">
        <v>3.78</v>
      </c>
      <c r="L344" s="5">
        <v>25.29</v>
      </c>
      <c r="M344" s="5">
        <v>271.23</v>
      </c>
      <c r="N344" s="5">
        <v>2.87</v>
      </c>
      <c r="O344" s="5">
        <v>110.09</v>
      </c>
      <c r="P344" s="5">
        <v>89.72</v>
      </c>
      <c r="Q344" s="5">
        <v>175.65</v>
      </c>
      <c r="R344" s="8">
        <v>1399.32755</v>
      </c>
      <c r="S344" s="12">
        <f>AVERAGE(S343,S345)</f>
        <v>1.148685</v>
      </c>
      <c r="T344" s="12">
        <v>4.07768</v>
      </c>
      <c r="U344" s="8">
        <v>11.73426</v>
      </c>
      <c r="V344" s="8">
        <v>687.2275</v>
      </c>
      <c r="W344" s="8">
        <v>56.37539</v>
      </c>
      <c r="X344" s="8">
        <v>129.40321</v>
      </c>
      <c r="Y344" s="8">
        <v>15.83718</v>
      </c>
      <c r="Z344" s="8">
        <v>60.50073</v>
      </c>
      <c r="AA344" s="8">
        <v>12799.35246</v>
      </c>
      <c r="AB344" s="8">
        <v>2802.30625</v>
      </c>
      <c r="AC344" s="8">
        <v>8982.80906</v>
      </c>
      <c r="AD344" s="8">
        <v>1837.25388</v>
      </c>
      <c r="AE344" s="8">
        <v>9615.92533</v>
      </c>
      <c r="AF344" s="8">
        <v>1861.68498</v>
      </c>
      <c r="AG344" s="8">
        <v>4577.29059</v>
      </c>
      <c r="AH344" s="8">
        <v>586.66934</v>
      </c>
      <c r="AI344" s="8">
        <v>3534.40201</v>
      </c>
      <c r="AJ344" s="8">
        <v>466.10872</v>
      </c>
      <c r="AK344" s="8">
        <v>51.18888</v>
      </c>
      <c r="AL344" s="8">
        <v>1.08891</v>
      </c>
      <c r="AM344" s="8">
        <v>7038.93279</v>
      </c>
      <c r="AN344" s="8">
        <v>30.07686</v>
      </c>
      <c r="AO344" s="8">
        <v>0.8734500000000001</v>
      </c>
      <c r="AP344" s="8">
        <v>27.98063</v>
      </c>
      <c r="AQ344" s="8">
        <v>59.21816</v>
      </c>
      <c r="AR344" s="8">
        <v>210.78213</v>
      </c>
      <c r="AS344" s="12">
        <v>765.56825</v>
      </c>
      <c r="AT344" s="8">
        <v>77.86435</v>
      </c>
      <c r="AU344" s="8">
        <v>88.15449</v>
      </c>
      <c r="AV344" s="8">
        <v>1755.84954</v>
      </c>
      <c r="AW344" s="8">
        <v>31.50479</v>
      </c>
      <c r="AX344" s="8">
        <v>25.48588</v>
      </c>
      <c r="AY344" s="12">
        <f>AVERAGE(AY343,AY345)</f>
        <v>62.815735000000004</v>
      </c>
      <c r="AZ344" s="12">
        <f>AVERAGE(AZ343,AZ345)</f>
        <v>103.81198499999999</v>
      </c>
      <c r="BA344" s="1">
        <f t="shared" si="29"/>
        <v>58.550000000000004</v>
      </c>
    </row>
    <row r="345" spans="1:53" ht="12.75">
      <c r="A345" s="1">
        <v>1122</v>
      </c>
      <c r="B345" s="2">
        <f t="shared" si="25"/>
        <v>2136.7199999999993</v>
      </c>
      <c r="C345" s="2">
        <f t="shared" si="27"/>
        <v>2136.7599999999993</v>
      </c>
      <c r="D345" s="3">
        <v>0.04</v>
      </c>
      <c r="E345" s="3">
        <f t="shared" si="31"/>
        <v>2136.7399999999993</v>
      </c>
      <c r="F345" s="8">
        <v>32963.32</v>
      </c>
      <c r="G345" s="8">
        <f t="shared" si="30"/>
        <v>2.720000000001164</v>
      </c>
      <c r="H345" s="4"/>
      <c r="I345" s="5">
        <v>57.08</v>
      </c>
      <c r="J345" s="11">
        <v>2.57</v>
      </c>
      <c r="K345" s="11">
        <v>4.02</v>
      </c>
      <c r="L345" s="5">
        <v>26.94</v>
      </c>
      <c r="M345" s="5">
        <v>245.84</v>
      </c>
      <c r="N345" s="5">
        <v>2.73</v>
      </c>
      <c r="O345" s="5">
        <v>98.98</v>
      </c>
      <c r="P345" s="5">
        <v>76.59</v>
      </c>
      <c r="Q345" s="5">
        <v>186.61</v>
      </c>
      <c r="R345" s="8">
        <v>1166.31509</v>
      </c>
      <c r="S345" s="12">
        <v>1.14181</v>
      </c>
      <c r="T345" s="12">
        <v>1.66353</v>
      </c>
      <c r="U345" s="8">
        <v>11.75502</v>
      </c>
      <c r="V345" s="8">
        <v>615.87846</v>
      </c>
      <c r="W345" s="8">
        <v>51.43</v>
      </c>
      <c r="X345" s="8">
        <v>116.352</v>
      </c>
      <c r="Y345" s="8">
        <v>14.57221</v>
      </c>
      <c r="Z345" s="8">
        <v>53.6169</v>
      </c>
      <c r="AA345" s="8">
        <v>11622.42235</v>
      </c>
      <c r="AB345" s="8">
        <v>2589.63147</v>
      </c>
      <c r="AC345" s="8">
        <v>8034.09173</v>
      </c>
      <c r="AD345" s="8">
        <v>1665.73458</v>
      </c>
      <c r="AE345" s="8">
        <v>8511.41285</v>
      </c>
      <c r="AF345" s="8">
        <v>1613.96505</v>
      </c>
      <c r="AG345" s="8">
        <v>3901.91521</v>
      </c>
      <c r="AH345" s="8">
        <v>549.81416</v>
      </c>
      <c r="AI345" s="8">
        <v>3202.15542</v>
      </c>
      <c r="AJ345" s="8">
        <v>439.28818</v>
      </c>
      <c r="AK345" s="8">
        <v>48.98814</v>
      </c>
      <c r="AL345" s="8">
        <v>1.10604</v>
      </c>
      <c r="AM345" s="8">
        <v>7036.80096</v>
      </c>
      <c r="AN345" s="8">
        <v>28.21098</v>
      </c>
      <c r="AO345" s="8">
        <v>0.8529200000000001</v>
      </c>
      <c r="AP345" s="8">
        <v>26.83846</v>
      </c>
      <c r="AQ345" s="8">
        <v>56.67645</v>
      </c>
      <c r="AR345" s="8">
        <v>179.2951</v>
      </c>
      <c r="AS345" s="12">
        <v>725.61951</v>
      </c>
      <c r="AT345" s="8">
        <v>78.29896</v>
      </c>
      <c r="AU345" s="8">
        <v>45.43827</v>
      </c>
      <c r="AV345" s="8">
        <v>1595.10373</v>
      </c>
      <c r="AW345" s="8">
        <v>30.17911</v>
      </c>
      <c r="AX345" s="8">
        <v>21.49148</v>
      </c>
      <c r="AY345" s="12">
        <v>61.18896</v>
      </c>
      <c r="AZ345" s="12">
        <v>94.33296</v>
      </c>
      <c r="BA345" s="1">
        <f t="shared" si="29"/>
        <v>62.20333333333334</v>
      </c>
    </row>
    <row r="346" spans="1:53" ht="12.75">
      <c r="A346" s="1">
        <v>1123</v>
      </c>
      <c r="B346" s="2">
        <f t="shared" si="25"/>
        <v>2136.7599999999993</v>
      </c>
      <c r="C346" s="2">
        <f t="shared" si="27"/>
        <v>2136.7999999999993</v>
      </c>
      <c r="D346" s="3">
        <v>0.04</v>
      </c>
      <c r="E346" s="3">
        <f t="shared" si="31"/>
        <v>2136.7799999999993</v>
      </c>
      <c r="F346" s="8">
        <v>32966.04</v>
      </c>
      <c r="G346" s="8">
        <f t="shared" si="30"/>
        <v>2.720000000001164</v>
      </c>
      <c r="H346" s="4"/>
      <c r="I346" s="5">
        <v>113.59</v>
      </c>
      <c r="J346" s="11">
        <v>7.47</v>
      </c>
      <c r="K346" s="11">
        <v>5.69</v>
      </c>
      <c r="L346" s="5">
        <v>37.62</v>
      </c>
      <c r="M346" s="5">
        <v>383.31</v>
      </c>
      <c r="N346" s="5">
        <v>3.69</v>
      </c>
      <c r="O346" s="5">
        <v>190.55</v>
      </c>
      <c r="P346" s="5">
        <v>150.57</v>
      </c>
      <c r="Q346" s="5">
        <v>386.68</v>
      </c>
      <c r="R346" s="8">
        <v>2173.37621</v>
      </c>
      <c r="S346" s="12">
        <v>1.75581</v>
      </c>
      <c r="T346" s="12">
        <v>2.94048</v>
      </c>
      <c r="U346" s="8">
        <v>18.4247</v>
      </c>
      <c r="V346" s="8">
        <v>1061.23673</v>
      </c>
      <c r="W346" s="8">
        <v>84.63349</v>
      </c>
      <c r="X346" s="8">
        <v>191.9534</v>
      </c>
      <c r="Y346" s="8">
        <v>24.20623</v>
      </c>
      <c r="Z346" s="8">
        <v>88.46361</v>
      </c>
      <c r="AA346" s="8">
        <v>19395.94276</v>
      </c>
      <c r="AB346" s="8">
        <v>4626.84077</v>
      </c>
      <c r="AC346" s="8">
        <v>13669.79477</v>
      </c>
      <c r="AD346" s="8">
        <v>2837.65368</v>
      </c>
      <c r="AE346" s="8">
        <v>15094.08605</v>
      </c>
      <c r="AF346" s="8">
        <v>2868.41897</v>
      </c>
      <c r="AG346" s="8">
        <v>6932.79142</v>
      </c>
      <c r="AH346" s="8">
        <v>909.29605</v>
      </c>
      <c r="AI346" s="8">
        <v>5553.7972</v>
      </c>
      <c r="AJ346" s="8">
        <v>701.13072</v>
      </c>
      <c r="AK346" s="8">
        <v>80.3658</v>
      </c>
      <c r="AL346" s="8">
        <v>1.73319</v>
      </c>
      <c r="AM346" s="8">
        <v>10145.30445</v>
      </c>
      <c r="AN346" s="8">
        <v>47.84589</v>
      </c>
      <c r="AO346" s="8">
        <v>1.24463</v>
      </c>
      <c r="AP346" s="8">
        <v>44.32046</v>
      </c>
      <c r="AQ346" s="8">
        <v>116.8759</v>
      </c>
      <c r="AR346" s="8">
        <v>307.35727</v>
      </c>
      <c r="AS346" s="12">
        <v>1674.19985</v>
      </c>
      <c r="AT346" s="8">
        <v>153.92452</v>
      </c>
      <c r="AU346" s="8">
        <v>90.71683</v>
      </c>
      <c r="AV346" s="8">
        <v>2616.9198</v>
      </c>
      <c r="AW346" s="8">
        <v>53.36378</v>
      </c>
      <c r="AX346" s="8">
        <v>37.41709</v>
      </c>
      <c r="AY346" s="12">
        <v>83.12912</v>
      </c>
      <c r="AZ346" s="12">
        <v>161.63405</v>
      </c>
      <c r="BA346" s="1">
        <f t="shared" si="29"/>
        <v>128.89333333333335</v>
      </c>
    </row>
    <row r="347" spans="1:53" ht="12.75">
      <c r="A347" s="1">
        <v>1124</v>
      </c>
      <c r="B347" s="2">
        <f t="shared" si="25"/>
        <v>2136.7999999999993</v>
      </c>
      <c r="C347" s="2">
        <f t="shared" si="27"/>
        <v>2136.8399999999992</v>
      </c>
      <c r="D347" s="3">
        <v>0.04</v>
      </c>
      <c r="E347" s="3">
        <f t="shared" si="31"/>
        <v>2136.8199999999993</v>
      </c>
      <c r="F347" s="8">
        <v>32968.76</v>
      </c>
      <c r="G347" s="8">
        <f t="shared" si="30"/>
        <v>2.720000000001164</v>
      </c>
      <c r="H347" s="4"/>
      <c r="I347" s="5">
        <v>83.6</v>
      </c>
      <c r="J347" s="11">
        <v>4.76</v>
      </c>
      <c r="K347" s="11">
        <v>4.39</v>
      </c>
      <c r="L347" s="5">
        <v>30.45</v>
      </c>
      <c r="M347" s="5">
        <v>384.79</v>
      </c>
      <c r="N347" s="5">
        <v>3.06</v>
      </c>
      <c r="O347" s="5">
        <v>127.99</v>
      </c>
      <c r="P347" s="5">
        <v>128.26</v>
      </c>
      <c r="Q347" s="5">
        <v>330.41</v>
      </c>
      <c r="R347" s="8">
        <v>2098.06875</v>
      </c>
      <c r="S347" s="12">
        <f>AVERAGE(S346,S348)</f>
        <v>1.35995</v>
      </c>
      <c r="T347" s="12">
        <v>3.36276</v>
      </c>
      <c r="U347" s="8">
        <v>16.31544</v>
      </c>
      <c r="V347" s="8">
        <v>971.41144</v>
      </c>
      <c r="W347" s="8">
        <v>85.02457</v>
      </c>
      <c r="X347" s="8">
        <v>188.81951</v>
      </c>
      <c r="Y347" s="8">
        <v>23.36533</v>
      </c>
      <c r="Z347" s="8">
        <v>86.01656</v>
      </c>
      <c r="AA347" s="8">
        <v>18896.0961</v>
      </c>
      <c r="AB347" s="8">
        <v>4277.99991</v>
      </c>
      <c r="AC347" s="8">
        <v>13506.90945</v>
      </c>
      <c r="AD347" s="8">
        <v>2720.25162</v>
      </c>
      <c r="AE347" s="8">
        <v>14354.58565</v>
      </c>
      <c r="AF347" s="8">
        <v>2824.43004</v>
      </c>
      <c r="AG347" s="8">
        <v>6764.6098</v>
      </c>
      <c r="AH347" s="8">
        <v>863.24008</v>
      </c>
      <c r="AI347" s="8">
        <v>5267.67064</v>
      </c>
      <c r="AJ347" s="8">
        <v>716.48344</v>
      </c>
      <c r="AK347" s="8">
        <v>79.38354</v>
      </c>
      <c r="AL347" s="8">
        <v>1.65854</v>
      </c>
      <c r="AM347" s="8">
        <v>10524.33169</v>
      </c>
      <c r="AN347" s="8">
        <v>44.14848</v>
      </c>
      <c r="AO347" s="8">
        <v>1.16986</v>
      </c>
      <c r="AP347" s="8">
        <v>42.36233</v>
      </c>
      <c r="AQ347" s="8">
        <v>111.41484</v>
      </c>
      <c r="AR347" s="8">
        <v>324.26305</v>
      </c>
      <c r="AS347" s="12">
        <v>1011.14232</v>
      </c>
      <c r="AT347" s="8">
        <v>120.89585</v>
      </c>
      <c r="AU347" s="8">
        <v>76.72403</v>
      </c>
      <c r="AV347" s="8">
        <v>2654.95426</v>
      </c>
      <c r="AW347" s="8">
        <v>46.75162</v>
      </c>
      <c r="AX347" s="8">
        <v>35.36368</v>
      </c>
      <c r="AY347" s="12">
        <f>AVERAGE(AY346,AY348)</f>
        <v>66.320015</v>
      </c>
      <c r="AZ347" s="12">
        <f>AVERAGE(AZ346,AZ348)</f>
        <v>121.348185</v>
      </c>
      <c r="BA347" s="1">
        <f t="shared" si="29"/>
        <v>110.13666666666667</v>
      </c>
    </row>
    <row r="348" spans="1:53" ht="12.75">
      <c r="A348" s="1">
        <v>1125</v>
      </c>
      <c r="B348" s="2">
        <f t="shared" si="25"/>
        <v>2136.8399999999992</v>
      </c>
      <c r="C348" s="2">
        <f t="shared" si="27"/>
        <v>2136.879999999999</v>
      </c>
      <c r="D348" s="3">
        <v>0.04</v>
      </c>
      <c r="E348" s="3">
        <f t="shared" si="31"/>
        <v>2136.859999999999</v>
      </c>
      <c r="F348" s="8">
        <v>32971.48</v>
      </c>
      <c r="G348" s="8">
        <f t="shared" si="30"/>
        <v>2.720000000001164</v>
      </c>
      <c r="H348" s="4"/>
      <c r="I348" s="5">
        <v>32.14</v>
      </c>
      <c r="J348" s="11">
        <v>3</v>
      </c>
      <c r="K348" s="11">
        <v>3.45</v>
      </c>
      <c r="L348" s="5">
        <v>21.78</v>
      </c>
      <c r="M348" s="5">
        <v>234.08</v>
      </c>
      <c r="N348" s="5">
        <v>2.72</v>
      </c>
      <c r="O348" s="5">
        <v>65.82</v>
      </c>
      <c r="P348" s="5">
        <v>78.66</v>
      </c>
      <c r="Q348" s="5">
        <v>152.46</v>
      </c>
      <c r="R348" s="8">
        <v>1138.77988</v>
      </c>
      <c r="S348" s="12">
        <v>0.96409</v>
      </c>
      <c r="T348" s="12">
        <v>1.50605</v>
      </c>
      <c r="U348" s="8">
        <v>9.31659</v>
      </c>
      <c r="V348" s="8">
        <v>490.5623</v>
      </c>
      <c r="W348" s="8">
        <v>45.08986</v>
      </c>
      <c r="X348" s="8">
        <v>101.31083</v>
      </c>
      <c r="Y348" s="8">
        <v>12.68596</v>
      </c>
      <c r="Z348" s="8">
        <v>45.88704</v>
      </c>
      <c r="AA348" s="8">
        <v>9699.98684</v>
      </c>
      <c r="AB348" s="8">
        <v>2324.92759</v>
      </c>
      <c r="AC348" s="8">
        <v>6834.26849</v>
      </c>
      <c r="AD348" s="8">
        <v>1408.95532</v>
      </c>
      <c r="AE348" s="8">
        <v>7410.72885</v>
      </c>
      <c r="AF348" s="8">
        <v>1471.87891</v>
      </c>
      <c r="AG348" s="8">
        <v>3534.27435</v>
      </c>
      <c r="AH348" s="8">
        <v>462.18439</v>
      </c>
      <c r="AI348" s="8">
        <v>2871.73209</v>
      </c>
      <c r="AJ348" s="8">
        <v>394.09457</v>
      </c>
      <c r="AK348" s="8">
        <v>37.89128</v>
      </c>
      <c r="AL348" s="8">
        <v>0.88803</v>
      </c>
      <c r="AM348" s="8">
        <v>6113.6966</v>
      </c>
      <c r="AN348" s="8">
        <v>22.58848</v>
      </c>
      <c r="AO348" s="8">
        <v>0.8301699999999999</v>
      </c>
      <c r="AP348" s="8">
        <v>24.40039</v>
      </c>
      <c r="AQ348" s="8">
        <v>48.48207</v>
      </c>
      <c r="AR348" s="8">
        <v>171.79084</v>
      </c>
      <c r="AS348" s="12">
        <v>683.07366</v>
      </c>
      <c r="AT348" s="8">
        <v>76.59129</v>
      </c>
      <c r="AU348" s="8">
        <v>42.95735</v>
      </c>
      <c r="AV348" s="8">
        <v>1336.95692</v>
      </c>
      <c r="AW348" s="8">
        <v>23.64562</v>
      </c>
      <c r="AX348" s="8">
        <v>18.49939</v>
      </c>
      <c r="AY348" s="12">
        <v>49.51091</v>
      </c>
      <c r="AZ348" s="12">
        <v>81.06232</v>
      </c>
      <c r="BA348" s="1">
        <f t="shared" si="29"/>
        <v>50.82</v>
      </c>
    </row>
    <row r="349" spans="1:53" ht="12.75">
      <c r="A349" s="1">
        <v>1126</v>
      </c>
      <c r="B349" s="2">
        <f aca="true" t="shared" si="32" ref="B349:B420">C348</f>
        <v>2136.879999999999</v>
      </c>
      <c r="C349" s="2">
        <f t="shared" si="27"/>
        <v>2136.919999999999</v>
      </c>
      <c r="D349" s="3">
        <v>0.04</v>
      </c>
      <c r="E349" s="3">
        <f t="shared" si="31"/>
        <v>2136.899999999999</v>
      </c>
      <c r="F349" s="8">
        <v>32974.2</v>
      </c>
      <c r="G349" s="8">
        <f t="shared" si="30"/>
        <v>2.719999999993888</v>
      </c>
      <c r="H349" s="4"/>
      <c r="I349" s="5">
        <v>83.02</v>
      </c>
      <c r="J349" s="11">
        <v>4.74</v>
      </c>
      <c r="K349" s="11">
        <v>3.8</v>
      </c>
      <c r="L349" s="5">
        <v>30.69</v>
      </c>
      <c r="M349" s="5">
        <v>328.13</v>
      </c>
      <c r="N349" s="5">
        <v>3.29</v>
      </c>
      <c r="O349" s="5">
        <v>122.65</v>
      </c>
      <c r="P349" s="5">
        <v>120.27</v>
      </c>
      <c r="Q349" s="5">
        <v>292.57</v>
      </c>
      <c r="R349" s="8">
        <v>1713.16791</v>
      </c>
      <c r="S349" s="12">
        <v>1.3263</v>
      </c>
      <c r="T349" s="12">
        <v>2.20176</v>
      </c>
      <c r="U349" s="8">
        <v>14.71779</v>
      </c>
      <c r="V349" s="8">
        <v>819.13173</v>
      </c>
      <c r="W349" s="8">
        <v>65.42142</v>
      </c>
      <c r="X349" s="8">
        <v>147.08081</v>
      </c>
      <c r="Y349" s="8">
        <v>18.33326</v>
      </c>
      <c r="Z349" s="8">
        <v>67.55411</v>
      </c>
      <c r="AA349" s="8">
        <v>14931.35613</v>
      </c>
      <c r="AB349" s="8">
        <v>3385.74478</v>
      </c>
      <c r="AC349" s="8">
        <v>10662.85436</v>
      </c>
      <c r="AD349" s="8">
        <v>2135.15757</v>
      </c>
      <c r="AE349" s="8">
        <v>11215.45289</v>
      </c>
      <c r="AF349" s="8">
        <v>2179.70846</v>
      </c>
      <c r="AG349" s="8">
        <v>5395.23188</v>
      </c>
      <c r="AH349" s="8">
        <v>678.77811</v>
      </c>
      <c r="AI349" s="8">
        <v>4062.99823</v>
      </c>
      <c r="AJ349" s="8">
        <v>558.90982</v>
      </c>
      <c r="AK349" s="8">
        <v>64.86337</v>
      </c>
      <c r="AL349" s="8">
        <v>1.43894</v>
      </c>
      <c r="AM349" s="8">
        <v>8549.42624</v>
      </c>
      <c r="AN349" s="8">
        <v>37.61068</v>
      </c>
      <c r="AO349" s="8">
        <v>1.0971000000000002</v>
      </c>
      <c r="AP349" s="8">
        <v>33.26615</v>
      </c>
      <c r="AQ349" s="8">
        <v>86.76269</v>
      </c>
      <c r="AR349" s="8">
        <v>245.00841</v>
      </c>
      <c r="AS349" s="12">
        <v>920.47985</v>
      </c>
      <c r="AT349" s="8">
        <v>88.65867</v>
      </c>
      <c r="AU349" s="8">
        <v>57.00428</v>
      </c>
      <c r="AV349" s="8">
        <v>2119.35389</v>
      </c>
      <c r="AW349" s="8">
        <v>39.01702</v>
      </c>
      <c r="AX349" s="8">
        <v>27.53768</v>
      </c>
      <c r="AY349" s="12">
        <v>68.46283</v>
      </c>
      <c r="AZ349" s="12">
        <v>124.79223</v>
      </c>
      <c r="BA349" s="1">
        <f t="shared" si="29"/>
        <v>97.52333333333333</v>
      </c>
    </row>
    <row r="350" spans="1:53" ht="12.75">
      <c r="A350" s="1">
        <v>1127</v>
      </c>
      <c r="B350" s="2">
        <f t="shared" si="32"/>
        <v>2136.919999999999</v>
      </c>
      <c r="C350" s="2">
        <f t="shared" si="27"/>
        <v>2136.959999999999</v>
      </c>
      <c r="D350" s="3">
        <v>0.04</v>
      </c>
      <c r="E350" s="3">
        <f t="shared" si="31"/>
        <v>2136.939999999999</v>
      </c>
      <c r="F350" s="8">
        <v>32976.82</v>
      </c>
      <c r="G350" s="8">
        <f t="shared" si="30"/>
        <v>2.6200000000026193</v>
      </c>
      <c r="H350" s="4"/>
      <c r="I350" s="5">
        <v>67.63</v>
      </c>
      <c r="J350" s="11">
        <v>3.43</v>
      </c>
      <c r="K350" s="11">
        <v>4.01</v>
      </c>
      <c r="L350" s="5">
        <v>24.18</v>
      </c>
      <c r="M350" s="5">
        <v>221.48</v>
      </c>
      <c r="N350" s="5">
        <v>2.96</v>
      </c>
      <c r="O350" s="5">
        <v>117.65</v>
      </c>
      <c r="P350" s="5">
        <v>95.43</v>
      </c>
      <c r="Q350" s="5">
        <v>171.15</v>
      </c>
      <c r="R350" s="8">
        <v>1098.25859</v>
      </c>
      <c r="S350" s="12">
        <v>1.1487</v>
      </c>
      <c r="T350" s="12">
        <v>1.94766</v>
      </c>
      <c r="U350" s="8">
        <v>10.9031</v>
      </c>
      <c r="V350" s="8">
        <v>491.59169</v>
      </c>
      <c r="W350" s="8">
        <v>35.01577</v>
      </c>
      <c r="X350" s="8">
        <v>78.41849</v>
      </c>
      <c r="Y350" s="8">
        <v>9.71281</v>
      </c>
      <c r="Z350" s="8">
        <v>36.6536</v>
      </c>
      <c r="AA350" s="8">
        <v>8110.77981</v>
      </c>
      <c r="AB350" s="8">
        <v>1918.72901</v>
      </c>
      <c r="AC350" s="8">
        <v>5779.8616</v>
      </c>
      <c r="AD350" s="8">
        <v>1176.63175</v>
      </c>
      <c r="AE350" s="8">
        <v>6144.2593</v>
      </c>
      <c r="AF350" s="8">
        <v>1224.09349</v>
      </c>
      <c r="AG350" s="8">
        <v>2889.78756</v>
      </c>
      <c r="AH350" s="8">
        <v>380.94727</v>
      </c>
      <c r="AI350" s="8">
        <v>2328.63566</v>
      </c>
      <c r="AJ350" s="8">
        <v>325.3769</v>
      </c>
      <c r="AK350" s="8">
        <v>42.47396</v>
      </c>
      <c r="AL350" s="8">
        <v>0.90129</v>
      </c>
      <c r="AM350" s="8">
        <v>5552.91243</v>
      </c>
      <c r="AN350" s="8">
        <v>24.76736</v>
      </c>
      <c r="AO350" s="8">
        <v>0.88788</v>
      </c>
      <c r="AP350" s="8">
        <v>19.87682</v>
      </c>
      <c r="AQ350" s="8">
        <v>56.26646</v>
      </c>
      <c r="AR350" s="8">
        <v>152.88207</v>
      </c>
      <c r="AS350" s="12">
        <v>638.20423</v>
      </c>
      <c r="AT350" s="8">
        <v>55.13147</v>
      </c>
      <c r="AU350" s="8">
        <v>35.81868</v>
      </c>
      <c r="AV350" s="8">
        <v>1264.07148</v>
      </c>
      <c r="AW350" s="8">
        <v>19.45296</v>
      </c>
      <c r="AX350" s="8">
        <v>15.99409</v>
      </c>
      <c r="AY350" s="12">
        <v>43.31359</v>
      </c>
      <c r="AZ350" s="12">
        <v>89.40387</v>
      </c>
      <c r="BA350" s="1">
        <f t="shared" si="29"/>
        <v>57.050000000000004</v>
      </c>
    </row>
    <row r="351" spans="1:53" ht="12.75">
      <c r="A351" s="1">
        <v>1128</v>
      </c>
      <c r="B351" s="2">
        <f t="shared" si="32"/>
        <v>2136.959999999999</v>
      </c>
      <c r="C351" s="2">
        <f t="shared" si="27"/>
        <v>2136.999999999999</v>
      </c>
      <c r="D351" s="3">
        <v>0.04</v>
      </c>
      <c r="E351" s="3">
        <f t="shared" si="31"/>
        <v>2136.979999999999</v>
      </c>
      <c r="F351" s="8">
        <v>32979.44</v>
      </c>
      <c r="G351" s="8">
        <f t="shared" si="30"/>
        <v>2.6200000000026193</v>
      </c>
      <c r="H351" s="1" t="s">
        <v>62</v>
      </c>
      <c r="I351" s="5">
        <v>69.11</v>
      </c>
      <c r="J351" s="11">
        <v>4.53</v>
      </c>
      <c r="K351" s="11">
        <v>4.95</v>
      </c>
      <c r="L351" s="5">
        <v>29.73</v>
      </c>
      <c r="M351" s="5">
        <v>271.07</v>
      </c>
      <c r="N351" s="5">
        <v>3.11</v>
      </c>
      <c r="O351" s="5">
        <v>119.17</v>
      </c>
      <c r="P351" s="5">
        <v>99.07</v>
      </c>
      <c r="Q351" s="5">
        <v>192.54</v>
      </c>
      <c r="R351" s="8">
        <v>1364.74011</v>
      </c>
      <c r="S351" s="12">
        <v>1.22627</v>
      </c>
      <c r="T351" s="12">
        <v>2.63814</v>
      </c>
      <c r="U351" s="8">
        <v>13.76161</v>
      </c>
      <c r="V351" s="8">
        <v>673.0111</v>
      </c>
      <c r="W351" s="8">
        <v>53.63856</v>
      </c>
      <c r="X351" s="8">
        <v>122.19759</v>
      </c>
      <c r="Y351" s="8">
        <v>14.85039</v>
      </c>
      <c r="Z351" s="8">
        <v>54.9809</v>
      </c>
      <c r="AA351" s="8">
        <v>11905.61381</v>
      </c>
      <c r="AB351" s="8">
        <v>2767.6515</v>
      </c>
      <c r="AC351" s="8">
        <v>8658.6335</v>
      </c>
      <c r="AD351" s="8">
        <v>1770.11438</v>
      </c>
      <c r="AE351" s="8">
        <v>9370.11035</v>
      </c>
      <c r="AF351" s="8">
        <v>1774.84755</v>
      </c>
      <c r="AG351" s="8">
        <v>4217.98291</v>
      </c>
      <c r="AH351" s="8">
        <v>584.19023</v>
      </c>
      <c r="AI351" s="8">
        <v>3367.55502</v>
      </c>
      <c r="AJ351" s="8">
        <v>452.44999</v>
      </c>
      <c r="AK351" s="8">
        <v>54.64569</v>
      </c>
      <c r="AL351" s="8">
        <v>1.17759</v>
      </c>
      <c r="AM351" s="8">
        <v>7386.64312</v>
      </c>
      <c r="AN351" s="8">
        <v>31.543</v>
      </c>
      <c r="AO351" s="8">
        <v>0.9019699999999999</v>
      </c>
      <c r="AP351" s="8">
        <v>26.59001</v>
      </c>
      <c r="AQ351" s="8">
        <v>62.35705</v>
      </c>
      <c r="AR351" s="8">
        <v>207.80569</v>
      </c>
      <c r="AS351" s="12">
        <v>741.36948</v>
      </c>
      <c r="AT351" s="8">
        <v>83.84241</v>
      </c>
      <c r="AU351" s="8">
        <v>49.37867</v>
      </c>
      <c r="AV351" s="8">
        <v>1749.66636</v>
      </c>
      <c r="AW351" s="8">
        <v>32.36765</v>
      </c>
      <c r="AX351" s="8">
        <v>22.88141</v>
      </c>
      <c r="AY351" s="12">
        <v>57.88666</v>
      </c>
      <c r="AZ351" s="12">
        <v>107.98276</v>
      </c>
      <c r="BA351" s="1">
        <f t="shared" si="29"/>
        <v>64.17999999999999</v>
      </c>
    </row>
    <row r="352" spans="1:53" ht="12.75">
      <c r="A352" s="1">
        <v>1196</v>
      </c>
      <c r="B352" s="2">
        <v>2137</v>
      </c>
      <c r="C352" s="2">
        <f aca="true" t="shared" si="33" ref="C352:C366">B352+D352</f>
        <v>2137.0416667</v>
      </c>
      <c r="D352" s="3">
        <v>0.0416667</v>
      </c>
      <c r="E352" s="3">
        <f aca="true" t="shared" si="34" ref="E352:E375">AVERAGE(B352,C352)</f>
        <v>2137.02083335</v>
      </c>
      <c r="F352" s="8">
        <v>32982.115</v>
      </c>
      <c r="G352" s="8">
        <f t="shared" si="30"/>
        <v>2.6749999999956344</v>
      </c>
      <c r="H352" s="4" t="s">
        <v>65</v>
      </c>
      <c r="I352" s="5">
        <v>73.93</v>
      </c>
      <c r="J352" s="11">
        <v>3.22</v>
      </c>
      <c r="K352" s="11">
        <v>5.14</v>
      </c>
      <c r="L352" s="5">
        <v>33.35</v>
      </c>
      <c r="M352" s="5">
        <v>414.17</v>
      </c>
      <c r="N352" s="5">
        <v>4.63</v>
      </c>
      <c r="O352" s="5">
        <v>120.69</v>
      </c>
      <c r="P352" s="5">
        <v>112.61</v>
      </c>
      <c r="Q352" s="5">
        <v>214.43</v>
      </c>
      <c r="R352" s="8">
        <v>1957.0853</v>
      </c>
      <c r="S352" s="12">
        <f>AVERAGE(S351,S353)</f>
        <v>1.19177</v>
      </c>
      <c r="T352" s="12">
        <v>3.64001</v>
      </c>
      <c r="U352" s="8">
        <v>16.87381</v>
      </c>
      <c r="V352" s="8">
        <v>919.25015</v>
      </c>
      <c r="W352" s="8">
        <v>102.45119</v>
      </c>
      <c r="X352" s="8">
        <v>227.6425</v>
      </c>
      <c r="Y352" s="8">
        <v>28.21233</v>
      </c>
      <c r="Z352" s="8">
        <v>103.56082</v>
      </c>
      <c r="AA352" s="8">
        <v>21732.58463</v>
      </c>
      <c r="AB352" s="8">
        <v>4628.61491</v>
      </c>
      <c r="AC352" s="8">
        <v>15169.74132</v>
      </c>
      <c r="AD352" s="8">
        <v>3022.24593</v>
      </c>
      <c r="AE352" s="8">
        <v>15730.09664</v>
      </c>
      <c r="AF352" s="8">
        <v>3096.26998</v>
      </c>
      <c r="AG352" s="8">
        <v>7576.77904</v>
      </c>
      <c r="AH352" s="8">
        <v>1060.79241</v>
      </c>
      <c r="AI352" s="8">
        <v>6122.58611</v>
      </c>
      <c r="AJ352" s="8">
        <v>782.52042</v>
      </c>
      <c r="AK352" s="8">
        <v>89.43182</v>
      </c>
      <c r="AL352" s="8">
        <v>1.70041</v>
      </c>
      <c r="AM352" s="8">
        <v>10524.79253</v>
      </c>
      <c r="AN352" s="8">
        <v>39.45141</v>
      </c>
      <c r="AO352" s="8">
        <v>1.3174899999999998</v>
      </c>
      <c r="AP352" s="8">
        <v>36.73215</v>
      </c>
      <c r="AQ352" s="8">
        <v>65.18136</v>
      </c>
      <c r="AR352" s="8">
        <v>326.04031</v>
      </c>
      <c r="AS352" s="12">
        <v>1310.67424</v>
      </c>
      <c r="AT352" s="8">
        <v>104.32253</v>
      </c>
      <c r="AU352" s="8">
        <v>68.34468</v>
      </c>
      <c r="AV352" s="8">
        <v>2550.0324</v>
      </c>
      <c r="AW352" s="8">
        <v>51.0485</v>
      </c>
      <c r="AX352" s="8">
        <v>31.46618</v>
      </c>
      <c r="AY352" s="12">
        <f>AVERAGE(AY351,AY353)</f>
        <v>45.002269999999996</v>
      </c>
      <c r="AZ352" s="12">
        <f>AVERAGE(AZ351,AZ353)</f>
        <v>92.247575</v>
      </c>
      <c r="BA352" s="1">
        <f t="shared" si="29"/>
        <v>71.47666666666667</v>
      </c>
    </row>
    <row r="353" spans="1:53" ht="12.75">
      <c r="A353" s="1">
        <v>1197</v>
      </c>
      <c r="B353" s="2">
        <f aca="true" t="shared" si="35" ref="B353:B375">C352</f>
        <v>2137.0416667</v>
      </c>
      <c r="C353" s="2">
        <f t="shared" si="33"/>
        <v>2137.0833334</v>
      </c>
      <c r="D353" s="3">
        <v>0.0416667</v>
      </c>
      <c r="E353" s="3">
        <f t="shared" si="34"/>
        <v>2137.06250005</v>
      </c>
      <c r="F353" s="8">
        <v>32984.844</v>
      </c>
      <c r="G353" s="8">
        <f t="shared" si="30"/>
        <v>2.7289999999993597</v>
      </c>
      <c r="H353" s="4" t="s">
        <v>65</v>
      </c>
      <c r="I353" s="5">
        <v>28.86</v>
      </c>
      <c r="J353" s="11">
        <v>1.03</v>
      </c>
      <c r="K353" s="11">
        <v>1.36</v>
      </c>
      <c r="L353" s="5">
        <v>18.42</v>
      </c>
      <c r="M353" s="5">
        <v>196.24</v>
      </c>
      <c r="N353" s="5">
        <v>2.75</v>
      </c>
      <c r="O353" s="5">
        <v>38.74</v>
      </c>
      <c r="P353" s="5">
        <v>49.02</v>
      </c>
      <c r="Q353" s="5">
        <v>68.29</v>
      </c>
      <c r="R353" s="8">
        <v>869.09231</v>
      </c>
      <c r="S353" s="12">
        <v>1.15727</v>
      </c>
      <c r="T353" s="12">
        <v>2.10045</v>
      </c>
      <c r="U353" s="8">
        <v>7.31927</v>
      </c>
      <c r="V353" s="8">
        <v>457.54319</v>
      </c>
      <c r="W353" s="8">
        <v>33.43748</v>
      </c>
      <c r="X353" s="8">
        <v>75.44659</v>
      </c>
      <c r="Y353" s="8">
        <v>9.32568</v>
      </c>
      <c r="Z353" s="8">
        <v>34.57221</v>
      </c>
      <c r="AA353" s="8">
        <v>7457.98171</v>
      </c>
      <c r="AB353" s="8">
        <v>1672.52826</v>
      </c>
      <c r="AC353" s="8">
        <v>5291.37693</v>
      </c>
      <c r="AD353" s="8">
        <v>1090.95753</v>
      </c>
      <c r="AE353" s="8">
        <v>5644.1795</v>
      </c>
      <c r="AF353" s="8">
        <v>1091.35923</v>
      </c>
      <c r="AG353" s="8">
        <v>2744.11861</v>
      </c>
      <c r="AH353" s="8">
        <v>357.52353</v>
      </c>
      <c r="AI353" s="8">
        <v>2191.92018</v>
      </c>
      <c r="AJ353" s="8">
        <v>286.70065</v>
      </c>
      <c r="AK353" s="8">
        <v>32.74649</v>
      </c>
      <c r="AL353" s="8">
        <v>2.34084</v>
      </c>
      <c r="AM353" s="8">
        <v>4632.09517</v>
      </c>
      <c r="AN353" s="8">
        <v>18.29012</v>
      </c>
      <c r="AO353" s="8">
        <v>0.65021</v>
      </c>
      <c r="AP353" s="8">
        <v>14.72629</v>
      </c>
      <c r="AQ353" s="8">
        <v>32.42454</v>
      </c>
      <c r="AR353" s="8">
        <v>121.65486</v>
      </c>
      <c r="AS353" s="12">
        <v>393.77026</v>
      </c>
      <c r="AT353" s="8">
        <v>41.72038</v>
      </c>
      <c r="AU353" s="8">
        <v>25.99441</v>
      </c>
      <c r="AV353" s="8">
        <v>1093.93398</v>
      </c>
      <c r="AW353" s="8">
        <v>19.80744</v>
      </c>
      <c r="AX353" s="8">
        <v>11.98515</v>
      </c>
      <c r="AY353" s="12">
        <v>32.11788</v>
      </c>
      <c r="AZ353" s="12">
        <v>76.51239</v>
      </c>
      <c r="BA353" s="1">
        <f t="shared" si="29"/>
        <v>22.763333333333335</v>
      </c>
    </row>
    <row r="354" spans="1:53" ht="12.75">
      <c r="A354" s="1">
        <v>1198</v>
      </c>
      <c r="B354" s="2">
        <f t="shared" si="35"/>
        <v>2137.0833334</v>
      </c>
      <c r="C354" s="2">
        <f t="shared" si="33"/>
        <v>2137.1250001</v>
      </c>
      <c r="D354" s="3">
        <v>0.0416667</v>
      </c>
      <c r="E354" s="3">
        <f t="shared" si="34"/>
        <v>2137.10416675</v>
      </c>
      <c r="F354" s="8">
        <v>32987.563</v>
      </c>
      <c r="G354" s="8">
        <f t="shared" si="30"/>
        <v>2.7190000000045984</v>
      </c>
      <c r="H354" s="4" t="s">
        <v>65</v>
      </c>
      <c r="I354" s="5">
        <v>68.53</v>
      </c>
      <c r="J354" s="11">
        <v>5.05</v>
      </c>
      <c r="K354" s="11">
        <v>2.87</v>
      </c>
      <c r="L354" s="5">
        <v>25.97</v>
      </c>
      <c r="M354" s="5">
        <v>265.22</v>
      </c>
      <c r="N354" s="5">
        <v>3.82</v>
      </c>
      <c r="O354" s="5">
        <v>115.25</v>
      </c>
      <c r="P354" s="5">
        <v>102.72</v>
      </c>
      <c r="Q354" s="5">
        <v>214.55</v>
      </c>
      <c r="R354" s="8">
        <v>1509.85547</v>
      </c>
      <c r="S354" s="12">
        <v>1.62653</v>
      </c>
      <c r="T354" s="12">
        <v>2.00826</v>
      </c>
      <c r="U354" s="8">
        <v>13.16616</v>
      </c>
      <c r="V354" s="8">
        <v>676.42807</v>
      </c>
      <c r="W354" s="8">
        <v>59.52652</v>
      </c>
      <c r="X354" s="8">
        <v>134.64769</v>
      </c>
      <c r="Y354" s="8">
        <v>16.60507</v>
      </c>
      <c r="Z354" s="8">
        <v>60.41067</v>
      </c>
      <c r="AA354" s="8">
        <v>13375.39516</v>
      </c>
      <c r="AB354" s="8">
        <v>3040.10604</v>
      </c>
      <c r="AC354" s="8">
        <v>9638.59999</v>
      </c>
      <c r="AD354" s="8">
        <v>1955.29491</v>
      </c>
      <c r="AE354" s="8">
        <v>10622.7912</v>
      </c>
      <c r="AF354" s="8">
        <v>2016.89407</v>
      </c>
      <c r="AG354" s="8">
        <v>5313.0625</v>
      </c>
      <c r="AH354" s="8">
        <v>680.14705</v>
      </c>
      <c r="AI354" s="8">
        <v>3960.53327</v>
      </c>
      <c r="AJ354" s="8">
        <v>497.37241</v>
      </c>
      <c r="AK354" s="8">
        <v>60.13247</v>
      </c>
      <c r="AL354" s="8">
        <v>1.25917</v>
      </c>
      <c r="AM354" s="8">
        <v>7467.7932</v>
      </c>
      <c r="AN354" s="8">
        <v>32.82387</v>
      </c>
      <c r="AO354" s="8">
        <v>0.92917</v>
      </c>
      <c r="AP354" s="8">
        <v>27.31821</v>
      </c>
      <c r="AQ354" s="8">
        <v>63.212059999999994</v>
      </c>
      <c r="AR354" s="8">
        <v>201.87228</v>
      </c>
      <c r="AS354" s="12">
        <v>736.98519</v>
      </c>
      <c r="AT354" s="8">
        <v>75.31704</v>
      </c>
      <c r="AU354" s="8">
        <v>49.65092</v>
      </c>
      <c r="AV354" s="8">
        <v>1871.97683</v>
      </c>
      <c r="AW354" s="8">
        <v>32.65825</v>
      </c>
      <c r="AX354" s="8">
        <v>21.91172</v>
      </c>
      <c r="AY354" s="12">
        <v>58.60372</v>
      </c>
      <c r="AZ354" s="12">
        <v>106.46611</v>
      </c>
      <c r="BA354" s="1">
        <f t="shared" si="29"/>
        <v>71.51666666666667</v>
      </c>
    </row>
    <row r="355" spans="1:53" ht="12.75">
      <c r="A355" s="1">
        <v>1199</v>
      </c>
      <c r="B355" s="2">
        <f t="shared" si="35"/>
        <v>2137.1250001</v>
      </c>
      <c r="C355" s="2">
        <f t="shared" si="33"/>
        <v>2137.1666668</v>
      </c>
      <c r="D355" s="3">
        <v>0.0416667</v>
      </c>
      <c r="E355" s="3">
        <f t="shared" si="34"/>
        <v>2137.14583345</v>
      </c>
      <c r="F355" s="8">
        <v>32990.187</v>
      </c>
      <c r="G355" s="8">
        <f t="shared" si="30"/>
        <v>2.6239999999961583</v>
      </c>
      <c r="H355" s="4" t="s">
        <v>65</v>
      </c>
      <c r="I355" s="5">
        <v>95.26</v>
      </c>
      <c r="J355" s="11">
        <v>10.47</v>
      </c>
      <c r="K355" s="11">
        <v>9.54</v>
      </c>
      <c r="L355" s="5">
        <v>51.34</v>
      </c>
      <c r="M355" s="5">
        <v>566.56</v>
      </c>
      <c r="N355" s="5">
        <v>5.23</v>
      </c>
      <c r="O355" s="5">
        <v>152</v>
      </c>
      <c r="P355" s="5">
        <v>144.54</v>
      </c>
      <c r="Q355" s="5">
        <v>362.82</v>
      </c>
      <c r="R355" s="8">
        <v>3272.8689</v>
      </c>
      <c r="S355" s="12">
        <f>AVERAGE(S354,S356)</f>
        <v>1.72136</v>
      </c>
      <c r="T355" s="12">
        <v>9.37959</v>
      </c>
      <c r="U355" s="8">
        <v>23.35915</v>
      </c>
      <c r="V355" s="8">
        <v>1562.47769</v>
      </c>
      <c r="W355" s="8">
        <v>151.72801</v>
      </c>
      <c r="X355" s="8">
        <v>346.75916</v>
      </c>
      <c r="Y355" s="8">
        <v>43.71993</v>
      </c>
      <c r="Z355" s="8">
        <v>161.80666</v>
      </c>
      <c r="AA355" s="8">
        <v>35641.48026</v>
      </c>
      <c r="AB355" s="8">
        <v>8229.98576</v>
      </c>
      <c r="AC355" s="8">
        <v>25726.28793</v>
      </c>
      <c r="AD355" s="8">
        <v>5208.46825</v>
      </c>
      <c r="AE355" s="8">
        <v>27829.01367</v>
      </c>
      <c r="AF355" s="8">
        <v>5467.11514</v>
      </c>
      <c r="AG355" s="8">
        <v>13375.91887</v>
      </c>
      <c r="AH355" s="8">
        <v>1812.08047</v>
      </c>
      <c r="AI355" s="8">
        <v>10692.72621</v>
      </c>
      <c r="AJ355" s="8">
        <v>1366.60007</v>
      </c>
      <c r="AK355" s="8">
        <v>132.74291</v>
      </c>
      <c r="AL355" s="8">
        <v>2.47081</v>
      </c>
      <c r="AM355" s="8">
        <v>19602.52878</v>
      </c>
      <c r="AN355" s="8">
        <v>59.37148</v>
      </c>
      <c r="AO355" s="8">
        <v>1.59381</v>
      </c>
      <c r="AP355" s="8">
        <v>62.19781</v>
      </c>
      <c r="AQ355" s="8">
        <v>101.19951</v>
      </c>
      <c r="AR355" s="8">
        <v>470.88511</v>
      </c>
      <c r="AS355" s="12">
        <v>1376.19502</v>
      </c>
      <c r="AT355" s="8">
        <v>206.73197</v>
      </c>
      <c r="AU355" s="8">
        <v>119.49962</v>
      </c>
      <c r="AV355" s="8">
        <v>4065.85092</v>
      </c>
      <c r="AW355" s="8">
        <v>79.63018</v>
      </c>
      <c r="AX355" s="8">
        <v>49.43099</v>
      </c>
      <c r="AY355" s="12">
        <f>AVERAGE(AY354,AY356)</f>
        <v>59.764405</v>
      </c>
      <c r="AZ355" s="12">
        <f>AVERAGE(AZ354,AZ356)</f>
        <v>108.64629</v>
      </c>
      <c r="BA355" s="1">
        <f t="shared" si="29"/>
        <v>120.94</v>
      </c>
    </row>
    <row r="356" spans="1:53" ht="12.75">
      <c r="A356" s="1">
        <v>1200</v>
      </c>
      <c r="B356" s="2">
        <f t="shared" si="35"/>
        <v>2137.1666668</v>
      </c>
      <c r="C356" s="2">
        <f t="shared" si="33"/>
        <v>2137.2083334999998</v>
      </c>
      <c r="D356" s="3">
        <v>0.0416667</v>
      </c>
      <c r="E356" s="3">
        <f t="shared" si="34"/>
        <v>2137.18750015</v>
      </c>
      <c r="F356" s="8">
        <v>32992.813</v>
      </c>
      <c r="G356" s="8">
        <f t="shared" si="30"/>
        <v>2.6260000000038417</v>
      </c>
      <c r="H356" s="4" t="s">
        <v>65</v>
      </c>
      <c r="I356" s="5">
        <v>81.25</v>
      </c>
      <c r="J356" s="11">
        <v>4.35</v>
      </c>
      <c r="K356" s="11">
        <v>4.09</v>
      </c>
      <c r="L356" s="5">
        <v>31.2</v>
      </c>
      <c r="M356" s="5">
        <v>322.85</v>
      </c>
      <c r="N356" s="5">
        <v>3.59</v>
      </c>
      <c r="O356" s="5">
        <v>116.06</v>
      </c>
      <c r="P356" s="5">
        <v>101.56</v>
      </c>
      <c r="Q356" s="5">
        <v>247.24</v>
      </c>
      <c r="R356" s="8">
        <v>1789.79136</v>
      </c>
      <c r="S356" s="12">
        <v>1.81619</v>
      </c>
      <c r="T356" s="12">
        <v>2.29923</v>
      </c>
      <c r="U356" s="8">
        <v>15.92306</v>
      </c>
      <c r="V356" s="8">
        <v>824.47102</v>
      </c>
      <c r="W356" s="8">
        <v>65.04466</v>
      </c>
      <c r="X356" s="8">
        <v>146.73256</v>
      </c>
      <c r="Y356" s="8">
        <v>18.78417</v>
      </c>
      <c r="Z356" s="8">
        <v>69.80956</v>
      </c>
      <c r="AA356" s="8">
        <v>15381.69312</v>
      </c>
      <c r="AB356" s="8">
        <v>3616.12522</v>
      </c>
      <c r="AC356" s="8">
        <v>11273.47886</v>
      </c>
      <c r="AD356" s="8">
        <v>2315.10853</v>
      </c>
      <c r="AE356" s="8">
        <v>12069.83803</v>
      </c>
      <c r="AF356" s="8">
        <v>2315.72266</v>
      </c>
      <c r="AG356" s="8">
        <v>5757.20189</v>
      </c>
      <c r="AH356" s="8">
        <v>751.30162</v>
      </c>
      <c r="AI356" s="8">
        <v>4505.13292</v>
      </c>
      <c r="AJ356" s="8">
        <v>576.84295</v>
      </c>
      <c r="AK356" s="8">
        <v>67.55928</v>
      </c>
      <c r="AL356" s="8">
        <v>1.60734</v>
      </c>
      <c r="AM356" s="8">
        <v>8366.29816</v>
      </c>
      <c r="AN356" s="8">
        <v>37.96212</v>
      </c>
      <c r="AO356" s="8">
        <v>1.1859099999999998</v>
      </c>
      <c r="AP356" s="8">
        <v>28.77311</v>
      </c>
      <c r="AQ356" s="8">
        <v>75.42789</v>
      </c>
      <c r="AR356" s="8">
        <v>229.5013</v>
      </c>
      <c r="AS356" s="12">
        <v>750.85832</v>
      </c>
      <c r="AT356" s="8">
        <v>82.46676</v>
      </c>
      <c r="AU356" s="8">
        <v>49.98161</v>
      </c>
      <c r="AV356" s="8">
        <v>2136.03537</v>
      </c>
      <c r="AW356" s="8">
        <v>37.38333</v>
      </c>
      <c r="AX356" s="8">
        <v>23.49643</v>
      </c>
      <c r="AY356" s="12">
        <v>60.92509</v>
      </c>
      <c r="AZ356" s="12">
        <v>110.82647</v>
      </c>
      <c r="BA356" s="1">
        <f t="shared" si="29"/>
        <v>82.41333333333334</v>
      </c>
    </row>
    <row r="357" spans="1:53" ht="12.75">
      <c r="A357" s="1">
        <v>1201</v>
      </c>
      <c r="B357" s="2">
        <f t="shared" si="35"/>
        <v>2137.2083334999998</v>
      </c>
      <c r="C357" s="2">
        <f t="shared" si="33"/>
        <v>2137.2500001999997</v>
      </c>
      <c r="D357" s="3">
        <v>0.0416667</v>
      </c>
      <c r="E357" s="3">
        <f t="shared" si="34"/>
        <v>2137.2291668499997</v>
      </c>
      <c r="F357" s="8">
        <v>32995.438</v>
      </c>
      <c r="G357" s="8">
        <f t="shared" si="30"/>
        <v>2.625</v>
      </c>
      <c r="H357" s="4" t="s">
        <v>65</v>
      </c>
      <c r="I357" s="5">
        <v>122.34</v>
      </c>
      <c r="J357" s="11">
        <v>8.89</v>
      </c>
      <c r="K357" s="11">
        <v>8.27</v>
      </c>
      <c r="L357" s="5">
        <v>53.96</v>
      </c>
      <c r="M357" s="5">
        <v>570.31</v>
      </c>
      <c r="N357" s="5">
        <v>5.16</v>
      </c>
      <c r="O357" s="5">
        <v>194.31</v>
      </c>
      <c r="P357" s="5">
        <v>146.14</v>
      </c>
      <c r="Q357" s="5">
        <v>593.94</v>
      </c>
      <c r="R357" s="8">
        <v>3316.27461</v>
      </c>
      <c r="S357" s="12">
        <f>AVERAGE(S356,S358)</f>
        <v>2.053515</v>
      </c>
      <c r="T357" s="12">
        <v>4.12218</v>
      </c>
      <c r="U357" s="8">
        <v>23.33548</v>
      </c>
      <c r="V357" s="8">
        <v>1553.95123</v>
      </c>
      <c r="W357" s="8">
        <v>144.73114</v>
      </c>
      <c r="X357" s="8">
        <v>330.63015</v>
      </c>
      <c r="Y357" s="8">
        <v>41.3573</v>
      </c>
      <c r="Z357" s="8">
        <v>152.01006</v>
      </c>
      <c r="AA357" s="8">
        <v>33216.94886</v>
      </c>
      <c r="AB357" s="8">
        <v>7823.39771</v>
      </c>
      <c r="AC357" s="8">
        <v>24224.48792</v>
      </c>
      <c r="AD357" s="8">
        <v>5000.75258</v>
      </c>
      <c r="AE357" s="8">
        <v>26330.40424</v>
      </c>
      <c r="AF357" s="8">
        <v>5118.85744</v>
      </c>
      <c r="AG357" s="8">
        <v>12443.00612</v>
      </c>
      <c r="AH357" s="8">
        <v>1680.54554</v>
      </c>
      <c r="AI357" s="8">
        <v>9825.73274</v>
      </c>
      <c r="AJ357" s="8">
        <v>1287.93872</v>
      </c>
      <c r="AK357" s="8">
        <v>127.66573</v>
      </c>
      <c r="AL357" s="8">
        <v>2.81511</v>
      </c>
      <c r="AM357" s="8">
        <v>17702.53099</v>
      </c>
      <c r="AN357" s="8">
        <v>65.48692</v>
      </c>
      <c r="AO357" s="8">
        <v>2.19909</v>
      </c>
      <c r="AP357" s="8">
        <v>57.44011</v>
      </c>
      <c r="AQ357" s="8">
        <v>162.84174</v>
      </c>
      <c r="AR357" s="8">
        <v>458.99379</v>
      </c>
      <c r="AS357" s="12">
        <v>1391.39509</v>
      </c>
      <c r="AT357" s="8">
        <v>192.9717</v>
      </c>
      <c r="AU357" s="8">
        <v>110.59533</v>
      </c>
      <c r="AV357" s="8">
        <v>3992.65506</v>
      </c>
      <c r="AW357" s="8">
        <v>75.48459</v>
      </c>
      <c r="AX357" s="8">
        <v>46.03578</v>
      </c>
      <c r="AY357" s="12">
        <f>AVERAGE(AY356,AY358)</f>
        <v>64.77714</v>
      </c>
      <c r="AZ357" s="12">
        <f>AVERAGE(AZ356,AZ358)</f>
        <v>116.103125</v>
      </c>
      <c r="BA357" s="1">
        <f t="shared" si="29"/>
        <v>197.98000000000002</v>
      </c>
    </row>
    <row r="358" spans="1:53" ht="12.75">
      <c r="A358" s="1">
        <v>1202</v>
      </c>
      <c r="B358" s="2">
        <f t="shared" si="35"/>
        <v>2137.2500001999997</v>
      </c>
      <c r="C358" s="2">
        <f t="shared" si="33"/>
        <v>2137.2916668999997</v>
      </c>
      <c r="D358" s="3">
        <v>0.0416667</v>
      </c>
      <c r="E358" s="3">
        <f t="shared" si="34"/>
        <v>2137.2708335499997</v>
      </c>
      <c r="F358" s="8">
        <v>32998.063</v>
      </c>
      <c r="G358" s="8">
        <f t="shared" si="30"/>
        <v>2.625</v>
      </c>
      <c r="H358" s="4" t="s">
        <v>65</v>
      </c>
      <c r="I358" s="5">
        <v>103.07</v>
      </c>
      <c r="J358" s="11">
        <v>5.62</v>
      </c>
      <c r="K358" s="11">
        <v>6</v>
      </c>
      <c r="L358" s="5">
        <v>35.95</v>
      </c>
      <c r="M358" s="5">
        <v>360.76</v>
      </c>
      <c r="N358" s="5">
        <v>6.51</v>
      </c>
      <c r="O358" s="5">
        <v>178.56</v>
      </c>
      <c r="P358" s="5">
        <v>156.44</v>
      </c>
      <c r="Q358" s="5">
        <v>437.66</v>
      </c>
      <c r="R358" s="8">
        <v>1959.28624</v>
      </c>
      <c r="S358" s="12">
        <v>2.29084</v>
      </c>
      <c r="T358" s="12">
        <v>2.64404</v>
      </c>
      <c r="U358" s="8">
        <v>16.04758</v>
      </c>
      <c r="V358" s="8">
        <v>853.5034</v>
      </c>
      <c r="W358" s="8">
        <v>73.24054</v>
      </c>
      <c r="X358" s="8">
        <v>168.61172</v>
      </c>
      <c r="Y358" s="8">
        <v>20.99435</v>
      </c>
      <c r="Z358" s="8">
        <v>78.65107</v>
      </c>
      <c r="AA358" s="8">
        <v>17061.64584</v>
      </c>
      <c r="AB358" s="8">
        <v>3949.52538</v>
      </c>
      <c r="AC358" s="8">
        <v>12330.28796</v>
      </c>
      <c r="AD358" s="8">
        <v>2574.50832</v>
      </c>
      <c r="AE358" s="8">
        <v>13558.22752</v>
      </c>
      <c r="AF358" s="8">
        <v>2615.13503</v>
      </c>
      <c r="AG358" s="8">
        <v>6313.60104</v>
      </c>
      <c r="AH358" s="8">
        <v>861.08523</v>
      </c>
      <c r="AI358" s="8">
        <v>5037.48352</v>
      </c>
      <c r="AJ358" s="8">
        <v>665.75368</v>
      </c>
      <c r="AK358" s="8">
        <v>73.2917</v>
      </c>
      <c r="AL358" s="8">
        <v>1.93273</v>
      </c>
      <c r="AM358" s="8">
        <v>9342.26479</v>
      </c>
      <c r="AN358" s="8">
        <v>40.28312</v>
      </c>
      <c r="AO358" s="8">
        <v>1.8342100000000001</v>
      </c>
      <c r="AP358" s="8">
        <v>33.40402</v>
      </c>
      <c r="AQ358" s="8">
        <v>119.7318</v>
      </c>
      <c r="AR358" s="8">
        <v>265.78508</v>
      </c>
      <c r="AS358" s="12">
        <v>849.22841</v>
      </c>
      <c r="AT358" s="8">
        <v>90.84141</v>
      </c>
      <c r="AU358" s="8">
        <v>60.51187</v>
      </c>
      <c r="AV358" s="8">
        <v>2379.14184</v>
      </c>
      <c r="AW358" s="8">
        <v>41.07027</v>
      </c>
      <c r="AX358" s="8">
        <v>26.84222</v>
      </c>
      <c r="AY358" s="12">
        <v>68.62919</v>
      </c>
      <c r="AZ358" s="12">
        <v>121.37978</v>
      </c>
      <c r="BA358" s="1">
        <f t="shared" si="29"/>
        <v>145.88666666666668</v>
      </c>
    </row>
    <row r="359" spans="1:53" ht="12.75">
      <c r="A359" s="1">
        <v>1203</v>
      </c>
      <c r="B359" s="2">
        <f t="shared" si="35"/>
        <v>2137.2916668999997</v>
      </c>
      <c r="C359" s="2">
        <f t="shared" si="33"/>
        <v>2137.3333335999996</v>
      </c>
      <c r="D359" s="3">
        <v>0.0416667</v>
      </c>
      <c r="E359" s="3">
        <f t="shared" si="34"/>
        <v>2137.3125002499996</v>
      </c>
      <c r="F359" s="8">
        <v>33000.687</v>
      </c>
      <c r="G359" s="8">
        <f t="shared" si="30"/>
        <v>2.6239999999961583</v>
      </c>
      <c r="H359" s="4" t="s">
        <v>65</v>
      </c>
      <c r="I359" s="5">
        <v>57.17</v>
      </c>
      <c r="J359" s="11">
        <v>6.68</v>
      </c>
      <c r="K359" s="11">
        <v>3.65</v>
      </c>
      <c r="L359" s="5">
        <v>25.38</v>
      </c>
      <c r="M359" s="5">
        <v>242.96</v>
      </c>
      <c r="N359" s="5">
        <v>4.07</v>
      </c>
      <c r="O359" s="5">
        <v>110.23</v>
      </c>
      <c r="P359" s="5">
        <v>99.5</v>
      </c>
      <c r="Q359" s="5">
        <v>146.63</v>
      </c>
      <c r="R359" s="8">
        <v>1257.91366</v>
      </c>
      <c r="S359" s="12">
        <v>2.24581</v>
      </c>
      <c r="T359" s="12">
        <v>1.88004</v>
      </c>
      <c r="U359" s="8">
        <v>11.31682</v>
      </c>
      <c r="V359" s="8">
        <v>514.80413</v>
      </c>
      <c r="W359" s="8">
        <v>42.95388</v>
      </c>
      <c r="X359" s="8">
        <v>97.76472</v>
      </c>
      <c r="Y359" s="8">
        <v>12.40713</v>
      </c>
      <c r="Z359" s="8">
        <v>45.64743</v>
      </c>
      <c r="AA359" s="8">
        <v>10567.32285</v>
      </c>
      <c r="AB359" s="8">
        <v>2353.82096</v>
      </c>
      <c r="AC359" s="8">
        <v>7440.05764</v>
      </c>
      <c r="AD359" s="8">
        <v>1526.34517</v>
      </c>
      <c r="AE359" s="8">
        <v>8091.5724</v>
      </c>
      <c r="AF359" s="8">
        <v>1585.65628</v>
      </c>
      <c r="AG359" s="8">
        <v>3897.40234</v>
      </c>
      <c r="AH359" s="8">
        <v>511.9854</v>
      </c>
      <c r="AI359" s="8">
        <v>3153.6987</v>
      </c>
      <c r="AJ359" s="8">
        <v>383.6748</v>
      </c>
      <c r="AK359" s="8">
        <v>46.09823</v>
      </c>
      <c r="AL359" s="8">
        <v>1.0135</v>
      </c>
      <c r="AM359" s="8">
        <v>6320.40964</v>
      </c>
      <c r="AN359" s="8">
        <v>23.33134</v>
      </c>
      <c r="AO359" s="8">
        <v>0.8183600000000002</v>
      </c>
      <c r="AP359" s="8">
        <v>25.86855</v>
      </c>
      <c r="AQ359" s="8">
        <v>45.21187</v>
      </c>
      <c r="AR359" s="8">
        <v>168.65967</v>
      </c>
      <c r="AS359" s="12">
        <v>565.5137</v>
      </c>
      <c r="AT359" s="8">
        <v>59.26908</v>
      </c>
      <c r="AU359" s="8">
        <v>40.98681</v>
      </c>
      <c r="AV359" s="8">
        <v>1444.27716</v>
      </c>
      <c r="AW359" s="8">
        <v>26.91234</v>
      </c>
      <c r="AX359" s="8">
        <v>17.59463</v>
      </c>
      <c r="AY359" s="12">
        <v>45.65695</v>
      </c>
      <c r="AZ359" s="12">
        <v>78.85055</v>
      </c>
      <c r="BA359" s="1">
        <f t="shared" si="29"/>
        <v>48.876666666666665</v>
      </c>
    </row>
    <row r="360" spans="1:53" ht="12.75">
      <c r="A360" s="1">
        <v>1204</v>
      </c>
      <c r="B360" s="2">
        <f t="shared" si="35"/>
        <v>2137.3333335999996</v>
      </c>
      <c r="C360" s="2">
        <f t="shared" si="33"/>
        <v>2137.3750002999996</v>
      </c>
      <c r="D360" s="3">
        <v>0.0416667</v>
      </c>
      <c r="E360" s="3">
        <f t="shared" si="34"/>
        <v>2137.3541669499996</v>
      </c>
      <c r="F360" s="8">
        <v>33003.313</v>
      </c>
      <c r="G360" s="8">
        <f t="shared" si="30"/>
        <v>2.6260000000038417</v>
      </c>
      <c r="H360" s="4" t="s">
        <v>65</v>
      </c>
      <c r="I360" s="5">
        <v>53.97</v>
      </c>
      <c r="J360" s="11">
        <v>4.5</v>
      </c>
      <c r="K360" s="11">
        <v>2.84</v>
      </c>
      <c r="L360" s="5">
        <v>23.32</v>
      </c>
      <c r="M360" s="5">
        <v>227.16</v>
      </c>
      <c r="N360" s="5">
        <v>2.7</v>
      </c>
      <c r="O360" s="5">
        <v>64.65</v>
      </c>
      <c r="P360" s="5">
        <v>68.75</v>
      </c>
      <c r="Q360" s="5">
        <v>110.75</v>
      </c>
      <c r="R360" s="8">
        <v>1187.16809</v>
      </c>
      <c r="S360" s="12">
        <f>AVERAGE(S359,S361)</f>
        <v>1.793835</v>
      </c>
      <c r="T360" s="12">
        <v>2.0254</v>
      </c>
      <c r="U360" s="8">
        <v>10.78771</v>
      </c>
      <c r="V360" s="8">
        <v>561.83545</v>
      </c>
      <c r="W360" s="8">
        <v>47.3709</v>
      </c>
      <c r="X360" s="8">
        <v>105.60846</v>
      </c>
      <c r="Y360" s="8">
        <v>13.44004</v>
      </c>
      <c r="Z360" s="8">
        <v>49.48466</v>
      </c>
      <c r="AA360" s="8">
        <v>10677.57604</v>
      </c>
      <c r="AB360" s="8">
        <v>2511.40422</v>
      </c>
      <c r="AC360" s="8">
        <v>7774.20917</v>
      </c>
      <c r="AD360" s="8">
        <v>1575.94648</v>
      </c>
      <c r="AE360" s="8">
        <v>8294.74701</v>
      </c>
      <c r="AF360" s="8">
        <v>1542.71593</v>
      </c>
      <c r="AG360" s="8">
        <v>3868.8163</v>
      </c>
      <c r="AH360" s="8">
        <v>513.4358</v>
      </c>
      <c r="AI360" s="8">
        <v>3125.01832</v>
      </c>
      <c r="AJ360" s="8">
        <v>407.69577</v>
      </c>
      <c r="AK360" s="8">
        <v>47.98199</v>
      </c>
      <c r="AL360" s="8">
        <v>1.05895</v>
      </c>
      <c r="AM360" s="8">
        <v>6699.60522</v>
      </c>
      <c r="AN360" s="8">
        <v>24.75639</v>
      </c>
      <c r="AO360" s="8">
        <v>0.8162400000000001</v>
      </c>
      <c r="AP360" s="8">
        <v>21.16331</v>
      </c>
      <c r="AQ360" s="8">
        <v>55.55112</v>
      </c>
      <c r="AR360" s="8">
        <v>166.02913</v>
      </c>
      <c r="AS360" s="12">
        <v>518.50885</v>
      </c>
      <c r="AT360" s="8">
        <v>59.63365</v>
      </c>
      <c r="AU360" s="8">
        <v>39.58669</v>
      </c>
      <c r="AV360" s="8">
        <v>1446.4584</v>
      </c>
      <c r="AW360" s="8">
        <v>27.17375</v>
      </c>
      <c r="AX360" s="8">
        <v>20.8293</v>
      </c>
      <c r="AY360" s="12">
        <v>43.86525</v>
      </c>
      <c r="AZ360" s="12">
        <v>82.263</v>
      </c>
      <c r="BA360" s="1">
        <f t="shared" si="29"/>
        <v>36.916666666666664</v>
      </c>
    </row>
    <row r="361" spans="1:53" ht="12.75">
      <c r="A361" s="1">
        <v>1205</v>
      </c>
      <c r="B361" s="2">
        <f t="shared" si="35"/>
        <v>2137.3750002999996</v>
      </c>
      <c r="C361" s="2">
        <f t="shared" si="33"/>
        <v>2137.4166669999995</v>
      </c>
      <c r="D361" s="3">
        <v>0.0416667</v>
      </c>
      <c r="E361" s="3">
        <f t="shared" si="34"/>
        <v>2137.3958336499995</v>
      </c>
      <c r="F361" s="8">
        <v>33005.938</v>
      </c>
      <c r="G361" s="8">
        <f t="shared" si="30"/>
        <v>2.625</v>
      </c>
      <c r="H361" s="4" t="s">
        <v>65</v>
      </c>
      <c r="I361" s="5">
        <v>80.79</v>
      </c>
      <c r="J361" s="11">
        <v>9.34</v>
      </c>
      <c r="K361" s="11">
        <v>3.92</v>
      </c>
      <c r="L361" s="5">
        <v>28.77</v>
      </c>
      <c r="M361" s="5">
        <v>242.47</v>
      </c>
      <c r="N361" s="5">
        <v>3.87</v>
      </c>
      <c r="O361" s="5">
        <v>131.59</v>
      </c>
      <c r="P361" s="5">
        <v>106.41</v>
      </c>
      <c r="Q361" s="5">
        <v>159.04</v>
      </c>
      <c r="R361" s="8">
        <v>1285.88845</v>
      </c>
      <c r="S361" s="12">
        <v>1.34186</v>
      </c>
      <c r="T361" s="12">
        <v>1.81172</v>
      </c>
      <c r="U361" s="8">
        <v>11.50399</v>
      </c>
      <c r="V361" s="8">
        <v>604.04819</v>
      </c>
      <c r="W361" s="8">
        <v>49.33212</v>
      </c>
      <c r="X361" s="8">
        <v>111.92552</v>
      </c>
      <c r="Y361" s="8">
        <v>13.78665</v>
      </c>
      <c r="Z361" s="8">
        <v>51.22439</v>
      </c>
      <c r="AA361" s="8">
        <v>11151.17162</v>
      </c>
      <c r="AB361" s="8">
        <v>2574.53692</v>
      </c>
      <c r="AC361" s="8">
        <v>8003.4625</v>
      </c>
      <c r="AD361" s="8">
        <v>1681.20363</v>
      </c>
      <c r="AE361" s="8">
        <v>8639.29025</v>
      </c>
      <c r="AF361" s="8">
        <v>1641.15414</v>
      </c>
      <c r="AG361" s="8">
        <v>3961.11329</v>
      </c>
      <c r="AH361" s="8">
        <v>519.18631</v>
      </c>
      <c r="AI361" s="8">
        <v>3098.20583</v>
      </c>
      <c r="AJ361" s="8">
        <v>412.24521</v>
      </c>
      <c r="AK361" s="8">
        <v>49.57605</v>
      </c>
      <c r="AL361" s="8">
        <v>1.08865</v>
      </c>
      <c r="AM361" s="8">
        <v>6646.03524</v>
      </c>
      <c r="AN361" s="8">
        <v>26.56185</v>
      </c>
      <c r="AO361" s="8">
        <v>0.8244199999999999</v>
      </c>
      <c r="AP361" s="8">
        <v>23.1458</v>
      </c>
      <c r="AQ361" s="8">
        <v>55.01888</v>
      </c>
      <c r="AR361" s="8">
        <v>177.23148</v>
      </c>
      <c r="AS361" s="12">
        <v>600.06801</v>
      </c>
      <c r="AT361" s="8">
        <v>63.930080000000004</v>
      </c>
      <c r="AU361" s="8">
        <v>41.69369</v>
      </c>
      <c r="AV361" s="8">
        <v>1541.31763</v>
      </c>
      <c r="AW361" s="8">
        <v>29.30343</v>
      </c>
      <c r="AX361" s="8">
        <v>18.43576</v>
      </c>
      <c r="AY361" s="12">
        <v>46.11395</v>
      </c>
      <c r="AZ361" s="12">
        <v>90.73093</v>
      </c>
      <c r="BA361" s="1">
        <f t="shared" si="29"/>
        <v>53.01333333333333</v>
      </c>
    </row>
    <row r="362" spans="1:53" ht="12.75">
      <c r="A362" s="1">
        <v>1206</v>
      </c>
      <c r="B362" s="2">
        <f t="shared" si="35"/>
        <v>2137.4166669999995</v>
      </c>
      <c r="C362" s="2">
        <f t="shared" si="33"/>
        <v>2137.4583336999995</v>
      </c>
      <c r="D362" s="3">
        <v>0.0416667</v>
      </c>
      <c r="E362" s="3">
        <f t="shared" si="34"/>
        <v>2137.4375003499995</v>
      </c>
      <c r="F362" s="8">
        <v>33008.563</v>
      </c>
      <c r="G362" s="8">
        <f t="shared" si="30"/>
        <v>2.625</v>
      </c>
      <c r="H362" s="4" t="s">
        <v>65</v>
      </c>
      <c r="I362" s="5">
        <v>63.41</v>
      </c>
      <c r="J362" s="11">
        <v>4.26</v>
      </c>
      <c r="K362" s="11">
        <v>3.47</v>
      </c>
      <c r="L362" s="5">
        <v>22.81</v>
      </c>
      <c r="M362" s="5">
        <v>196.66</v>
      </c>
      <c r="N362" s="5">
        <v>4.39</v>
      </c>
      <c r="O362" s="5">
        <v>119.53</v>
      </c>
      <c r="P362" s="5">
        <v>136.95</v>
      </c>
      <c r="Q362" s="5">
        <v>177.61</v>
      </c>
      <c r="R362" s="8">
        <v>1021.72505</v>
      </c>
      <c r="S362" s="12">
        <v>1.41086</v>
      </c>
      <c r="T362" s="12">
        <v>2.54348</v>
      </c>
      <c r="U362" s="8">
        <v>9.97719</v>
      </c>
      <c r="V362" s="8">
        <v>482.63649</v>
      </c>
      <c r="W362" s="8">
        <v>32.87746</v>
      </c>
      <c r="X362" s="8">
        <v>73.719</v>
      </c>
      <c r="Y362" s="8">
        <v>9.31634</v>
      </c>
      <c r="Z362" s="8">
        <v>34.57354</v>
      </c>
      <c r="AA362" s="8">
        <v>7688.72718</v>
      </c>
      <c r="AB362" s="8">
        <v>1816.97783</v>
      </c>
      <c r="AC362" s="8">
        <v>5614.21589</v>
      </c>
      <c r="AD362" s="8">
        <v>1092.88956</v>
      </c>
      <c r="AE362" s="8">
        <v>5776.12735</v>
      </c>
      <c r="AF362" s="8">
        <v>1093.04032</v>
      </c>
      <c r="AG362" s="8">
        <v>2649.57306</v>
      </c>
      <c r="AH362" s="8">
        <v>357.83661</v>
      </c>
      <c r="AI362" s="8">
        <v>2086.48597</v>
      </c>
      <c r="AJ362" s="8">
        <v>271.0762</v>
      </c>
      <c r="AK362" s="8">
        <v>38.80784</v>
      </c>
      <c r="AL362" s="8">
        <v>1.10859</v>
      </c>
      <c r="AM362" s="8">
        <v>5071.77116</v>
      </c>
      <c r="AN362" s="8">
        <v>20.94172</v>
      </c>
      <c r="AO362" s="8">
        <v>0.76485</v>
      </c>
      <c r="AP362" s="8">
        <v>15.80076</v>
      </c>
      <c r="AQ362" s="8">
        <v>53.10852</v>
      </c>
      <c r="AR362" s="8">
        <v>127.9959</v>
      </c>
      <c r="AS362" s="12">
        <v>409.17355</v>
      </c>
      <c r="AT362" s="8">
        <v>40.16067</v>
      </c>
      <c r="AU362" s="8">
        <v>26.81365</v>
      </c>
      <c r="AV362" s="8">
        <v>1122.65052</v>
      </c>
      <c r="AW362" s="8">
        <v>19.68727</v>
      </c>
      <c r="AX362" s="8">
        <v>12.77654</v>
      </c>
      <c r="AY362" s="12">
        <v>47.26269</v>
      </c>
      <c r="AZ362" s="12">
        <v>78.21861</v>
      </c>
      <c r="BA362" s="1">
        <f t="shared" si="29"/>
        <v>59.20333333333334</v>
      </c>
    </row>
    <row r="363" spans="1:53" ht="12.75">
      <c r="A363" s="1">
        <v>1207</v>
      </c>
      <c r="B363" s="2">
        <f t="shared" si="35"/>
        <v>2137.4583336999995</v>
      </c>
      <c r="C363" s="2">
        <f t="shared" si="33"/>
        <v>2137.5000003999994</v>
      </c>
      <c r="D363" s="3">
        <v>0.0416667</v>
      </c>
      <c r="E363" s="3">
        <f t="shared" si="34"/>
        <v>2137.4791670499994</v>
      </c>
      <c r="F363" s="8">
        <v>33011.188</v>
      </c>
      <c r="G363" s="8">
        <f t="shared" si="30"/>
        <v>2.625</v>
      </c>
      <c r="H363" s="4" t="s">
        <v>65</v>
      </c>
      <c r="I363" s="5">
        <v>93.55</v>
      </c>
      <c r="J363" s="11">
        <v>6.41</v>
      </c>
      <c r="K363" s="11">
        <v>4.99</v>
      </c>
      <c r="L363" s="5">
        <v>43.2</v>
      </c>
      <c r="M363" s="5">
        <v>296.21</v>
      </c>
      <c r="N363" s="5">
        <v>2.81</v>
      </c>
      <c r="O363" s="5">
        <v>90.28</v>
      </c>
      <c r="P363" s="5">
        <v>71.83</v>
      </c>
      <c r="Q363" s="5">
        <v>692.8</v>
      </c>
      <c r="R363" s="8">
        <v>1543.95898</v>
      </c>
      <c r="S363" s="12">
        <v>1.97322</v>
      </c>
      <c r="T363" s="12">
        <v>42.73622</v>
      </c>
      <c r="U363" s="8">
        <v>13.57611</v>
      </c>
      <c r="V363" s="8">
        <v>667.83166</v>
      </c>
      <c r="W363" s="8">
        <v>48.49343</v>
      </c>
      <c r="X363" s="8">
        <v>103.64039</v>
      </c>
      <c r="Y363" s="8">
        <v>13.11726</v>
      </c>
      <c r="Z363" s="8">
        <v>48.03299</v>
      </c>
      <c r="AA363" s="8">
        <v>10501.98509</v>
      </c>
      <c r="AB363" s="8">
        <v>2461.89356</v>
      </c>
      <c r="AC363" s="8">
        <v>7431.63624</v>
      </c>
      <c r="AD363" s="8">
        <v>1554.38201</v>
      </c>
      <c r="AE363" s="8">
        <v>8160.13705</v>
      </c>
      <c r="AF363" s="8">
        <v>1574.06427</v>
      </c>
      <c r="AG363" s="8">
        <v>3799.4817</v>
      </c>
      <c r="AH363" s="8">
        <v>527.98299</v>
      </c>
      <c r="AI363" s="8">
        <v>3199.53222</v>
      </c>
      <c r="AJ363" s="8">
        <v>398.04191</v>
      </c>
      <c r="AK363" s="8">
        <v>62.957080000000005</v>
      </c>
      <c r="AL363" s="8">
        <v>1.23337</v>
      </c>
      <c r="AM363" s="8">
        <v>8597.02402</v>
      </c>
      <c r="AN363" s="8">
        <v>31.292450000000002</v>
      </c>
      <c r="AO363" s="8">
        <v>0.8545099999999999</v>
      </c>
      <c r="AP363" s="8">
        <v>24.13583</v>
      </c>
      <c r="AQ363" s="8">
        <v>201.15672</v>
      </c>
      <c r="AR363" s="8">
        <v>201.18111</v>
      </c>
      <c r="AS363" s="12">
        <v>665.71581</v>
      </c>
      <c r="AT363" s="8">
        <v>66.94199</v>
      </c>
      <c r="AU363" s="8">
        <v>49.66251</v>
      </c>
      <c r="AV363" s="8">
        <v>1673.3831</v>
      </c>
      <c r="AW363" s="8">
        <v>33.30821</v>
      </c>
      <c r="AX363" s="8">
        <v>19.45326</v>
      </c>
      <c r="AY363" s="12">
        <v>76.9557</v>
      </c>
      <c r="AZ363" s="12">
        <f>AVERAGE(AZ362,AZ364)</f>
        <v>67.191345</v>
      </c>
      <c r="BA363" s="1">
        <f t="shared" si="29"/>
        <v>230.9333333333333</v>
      </c>
    </row>
    <row r="364" spans="1:53" ht="12.75">
      <c r="A364" s="1">
        <v>1208</v>
      </c>
      <c r="B364" s="2">
        <f t="shared" si="35"/>
        <v>2137.5000003999994</v>
      </c>
      <c r="C364" s="2">
        <f t="shared" si="33"/>
        <v>2137.5416670999994</v>
      </c>
      <c r="D364" s="3">
        <v>0.0416667</v>
      </c>
      <c r="E364" s="3">
        <f t="shared" si="34"/>
        <v>2137.5208337499994</v>
      </c>
      <c r="F364" s="8">
        <v>33013.813</v>
      </c>
      <c r="G364" s="8">
        <f t="shared" si="30"/>
        <v>2.625</v>
      </c>
      <c r="H364" s="4" t="s">
        <v>65</v>
      </c>
      <c r="I364" s="5">
        <v>52.73</v>
      </c>
      <c r="J364" s="11">
        <v>4.39</v>
      </c>
      <c r="K364" s="11">
        <v>2.73</v>
      </c>
      <c r="L364" s="5">
        <v>20.16</v>
      </c>
      <c r="M364" s="5">
        <v>146.73</v>
      </c>
      <c r="N364" s="5">
        <v>3.68</v>
      </c>
      <c r="O364" s="5">
        <v>102.09</v>
      </c>
      <c r="P364" s="5">
        <v>98.89</v>
      </c>
      <c r="Q364" s="5">
        <v>124.31</v>
      </c>
      <c r="R364" s="8">
        <v>685.9672</v>
      </c>
      <c r="S364" s="12">
        <v>0.86233</v>
      </c>
      <c r="T364" s="12">
        <v>0.98091</v>
      </c>
      <c r="U364" s="8">
        <v>5.97403</v>
      </c>
      <c r="V364" s="8">
        <v>278.94771</v>
      </c>
      <c r="W364" s="8">
        <v>22.6781</v>
      </c>
      <c r="X364" s="8">
        <v>51.04405</v>
      </c>
      <c r="Y364" s="8">
        <v>6.33096</v>
      </c>
      <c r="Z364" s="8">
        <v>23.25122</v>
      </c>
      <c r="AA364" s="8">
        <v>5055.40282</v>
      </c>
      <c r="AB364" s="8">
        <v>1174.34686</v>
      </c>
      <c r="AC364" s="8">
        <v>3755.7104</v>
      </c>
      <c r="AD364" s="8">
        <v>780.66124</v>
      </c>
      <c r="AE364" s="8">
        <v>4085.00643</v>
      </c>
      <c r="AF364" s="8">
        <v>809.77531</v>
      </c>
      <c r="AG364" s="8">
        <v>1940.48266</v>
      </c>
      <c r="AH364" s="8">
        <v>268.0512</v>
      </c>
      <c r="AI364" s="8">
        <v>1601.54654</v>
      </c>
      <c r="AJ364" s="8">
        <v>200.11065</v>
      </c>
      <c r="AK364" s="8">
        <v>25.97428</v>
      </c>
      <c r="AL364" s="8">
        <v>0.66643</v>
      </c>
      <c r="AM364" s="8">
        <v>3842.07406</v>
      </c>
      <c r="AN364" s="8">
        <v>14.03954</v>
      </c>
      <c r="AO364" s="8">
        <v>0.66466</v>
      </c>
      <c r="AP364" s="8">
        <v>11.33133</v>
      </c>
      <c r="AQ364" s="8">
        <v>35.79405</v>
      </c>
      <c r="AR364" s="8">
        <v>86.15832</v>
      </c>
      <c r="AS364" s="12">
        <v>307.05276</v>
      </c>
      <c r="AT364" s="8">
        <v>28.9627</v>
      </c>
      <c r="AU364" s="8">
        <v>20.50741</v>
      </c>
      <c r="AV364" s="8">
        <v>797.44562</v>
      </c>
      <c r="AW364" s="8">
        <v>14.50553</v>
      </c>
      <c r="AX364" s="8">
        <v>9.75505</v>
      </c>
      <c r="AY364" s="12">
        <v>28.95899</v>
      </c>
      <c r="AZ364" s="12">
        <v>56.16408</v>
      </c>
      <c r="BA364" s="1">
        <f t="shared" si="29"/>
        <v>41.43666666666667</v>
      </c>
    </row>
    <row r="365" spans="1:53" ht="12.75">
      <c r="A365" s="1">
        <v>1209</v>
      </c>
      <c r="B365" s="2">
        <f t="shared" si="35"/>
        <v>2137.5416670999994</v>
      </c>
      <c r="C365" s="2">
        <f t="shared" si="33"/>
        <v>2137.5833337999993</v>
      </c>
      <c r="D365" s="3">
        <v>0.0416667</v>
      </c>
      <c r="E365" s="3">
        <f t="shared" si="34"/>
        <v>2137.5625004499993</v>
      </c>
      <c r="F365" s="8">
        <v>33016.438</v>
      </c>
      <c r="G365" s="8">
        <f t="shared" si="30"/>
        <v>2.625</v>
      </c>
      <c r="H365" s="4" t="s">
        <v>65</v>
      </c>
      <c r="I365" s="5">
        <v>53.17</v>
      </c>
      <c r="J365" s="11">
        <v>6.86</v>
      </c>
      <c r="K365" s="11">
        <v>2.92</v>
      </c>
      <c r="L365" s="5">
        <v>24.66</v>
      </c>
      <c r="M365" s="5">
        <v>244.27</v>
      </c>
      <c r="N365" s="5">
        <v>4.45</v>
      </c>
      <c r="O365" s="5">
        <v>89.94</v>
      </c>
      <c r="P365" s="5">
        <v>110.38</v>
      </c>
      <c r="Q365" s="5">
        <v>312.65</v>
      </c>
      <c r="R365" s="8">
        <v>1310.75242</v>
      </c>
      <c r="S365" s="12">
        <v>1.96458</v>
      </c>
      <c r="T365" s="12">
        <v>1.55987</v>
      </c>
      <c r="U365" s="8">
        <v>9.96954</v>
      </c>
      <c r="V365" s="8">
        <v>518.3465</v>
      </c>
      <c r="W365" s="8">
        <v>49.05124</v>
      </c>
      <c r="X365" s="8">
        <v>113.82125</v>
      </c>
      <c r="Y365" s="8">
        <v>13.93238</v>
      </c>
      <c r="Z365" s="8">
        <v>51.52727</v>
      </c>
      <c r="AA365" s="8">
        <v>11199.19525</v>
      </c>
      <c r="AB365" s="8">
        <v>2686.68205</v>
      </c>
      <c r="AC365" s="8">
        <v>8222.50606</v>
      </c>
      <c r="AD365" s="8">
        <v>1683.62959</v>
      </c>
      <c r="AE365" s="8">
        <v>8947.02471</v>
      </c>
      <c r="AF365" s="8">
        <v>1744.45758</v>
      </c>
      <c r="AG365" s="8">
        <v>4355.55032</v>
      </c>
      <c r="AH365" s="8">
        <v>583.63275</v>
      </c>
      <c r="AI365" s="8">
        <v>3519.49998</v>
      </c>
      <c r="AJ365" s="8">
        <v>466.05996</v>
      </c>
      <c r="AK365" s="8">
        <v>48.95694</v>
      </c>
      <c r="AL365" s="8">
        <v>1.16796</v>
      </c>
      <c r="AM365" s="8">
        <v>6718.09821</v>
      </c>
      <c r="AN365" s="8">
        <v>23.95687</v>
      </c>
      <c r="AO365" s="8">
        <v>1.1032099999999998</v>
      </c>
      <c r="AP365" s="8">
        <v>21.9061</v>
      </c>
      <c r="AQ365" s="8">
        <v>81.44609</v>
      </c>
      <c r="AR365" s="8">
        <v>175.30955</v>
      </c>
      <c r="AS365" s="12">
        <v>606.17374</v>
      </c>
      <c r="AT365" s="8">
        <v>66.11281</v>
      </c>
      <c r="AU365" s="8">
        <v>41.7849</v>
      </c>
      <c r="AV365" s="8">
        <v>1557.01638</v>
      </c>
      <c r="AW365" s="8">
        <v>29.00234</v>
      </c>
      <c r="AX365" s="8">
        <v>19.16383</v>
      </c>
      <c r="AY365" s="12">
        <v>43.86621</v>
      </c>
      <c r="AZ365" s="12">
        <v>88.89832</v>
      </c>
      <c r="BA365" s="1">
        <f t="shared" si="29"/>
        <v>104.21666666666665</v>
      </c>
    </row>
    <row r="366" spans="1:53" ht="12.75">
      <c r="A366" s="1">
        <v>1210</v>
      </c>
      <c r="B366" s="2">
        <f t="shared" si="35"/>
        <v>2137.5833337999993</v>
      </c>
      <c r="C366" s="2">
        <f t="shared" si="33"/>
        <v>2137.6250004999993</v>
      </c>
      <c r="D366" s="3">
        <v>0.0416667</v>
      </c>
      <c r="E366" s="3">
        <f t="shared" si="34"/>
        <v>2137.6041671499993</v>
      </c>
      <c r="F366" s="8">
        <v>33019.063</v>
      </c>
      <c r="G366" s="8">
        <f t="shared" si="30"/>
        <v>2.625</v>
      </c>
      <c r="H366" s="4" t="s">
        <v>65</v>
      </c>
      <c r="I366" s="5">
        <v>58.43</v>
      </c>
      <c r="J366" s="11">
        <v>6.6</v>
      </c>
      <c r="K366" s="11">
        <v>4.06</v>
      </c>
      <c r="L366" s="5">
        <v>29.81</v>
      </c>
      <c r="M366" s="5">
        <v>234</v>
      </c>
      <c r="N366" s="5">
        <v>3.02</v>
      </c>
      <c r="O366" s="5">
        <v>60.9</v>
      </c>
      <c r="P366" s="5">
        <v>71.03</v>
      </c>
      <c r="Q366" s="5">
        <v>210.23</v>
      </c>
      <c r="R366" s="8">
        <v>1191.03624</v>
      </c>
      <c r="S366" s="12">
        <v>1.29526</v>
      </c>
      <c r="T366" s="12">
        <v>1.8931</v>
      </c>
      <c r="U366" s="8">
        <v>11.36575</v>
      </c>
      <c r="V366" s="8">
        <v>599.82077</v>
      </c>
      <c r="W366" s="8">
        <v>50.4582</v>
      </c>
      <c r="X366" s="8">
        <v>113.28278</v>
      </c>
      <c r="Y366" s="8">
        <v>14.06695</v>
      </c>
      <c r="Z366" s="8">
        <v>52.76864</v>
      </c>
      <c r="AA366" s="8">
        <v>11550.04945</v>
      </c>
      <c r="AB366" s="8">
        <v>2680.88112</v>
      </c>
      <c r="AC366" s="8">
        <v>8316.68676</v>
      </c>
      <c r="AD366" s="8">
        <v>1684.35544</v>
      </c>
      <c r="AE366" s="8">
        <v>9121.04731</v>
      </c>
      <c r="AF366" s="8">
        <v>1700.3217</v>
      </c>
      <c r="AG366" s="8">
        <v>4212.59983</v>
      </c>
      <c r="AH366" s="8">
        <v>539.57346</v>
      </c>
      <c r="AI366" s="8">
        <v>3279.95857</v>
      </c>
      <c r="AJ366" s="8">
        <v>422.88905</v>
      </c>
      <c r="AK366" s="8">
        <v>52.32609</v>
      </c>
      <c r="AL366" s="8">
        <v>1.18281</v>
      </c>
      <c r="AM366" s="8">
        <v>6950.12298</v>
      </c>
      <c r="AN366" s="8">
        <v>25.95227</v>
      </c>
      <c r="AO366" s="8">
        <v>0.8609</v>
      </c>
      <c r="AP366" s="8">
        <v>22.95237</v>
      </c>
      <c r="AQ366" s="8">
        <v>95.20722</v>
      </c>
      <c r="AR366" s="8">
        <v>158.32019</v>
      </c>
      <c r="AS366" s="12">
        <v>577.58769</v>
      </c>
      <c r="AT366" s="8">
        <v>60.32533</v>
      </c>
      <c r="AU366" s="8">
        <v>39.80366</v>
      </c>
      <c r="AV366" s="8">
        <v>1517.83772</v>
      </c>
      <c r="AW366" s="8">
        <v>29.55775</v>
      </c>
      <c r="AX366" s="8">
        <v>17.69218</v>
      </c>
      <c r="AY366" s="12">
        <v>51.97569</v>
      </c>
      <c r="AZ366" s="12">
        <v>94.52254</v>
      </c>
      <c r="BA366" s="1">
        <f t="shared" si="29"/>
        <v>70.07666666666667</v>
      </c>
    </row>
    <row r="367" spans="1:53" ht="12.75">
      <c r="A367" s="1">
        <v>1211</v>
      </c>
      <c r="B367" s="2">
        <f t="shared" si="35"/>
        <v>2137.6250004999993</v>
      </c>
      <c r="C367" s="2">
        <f aca="true" t="shared" si="36" ref="C367:C375">B367+D367</f>
        <v>2137.666667199999</v>
      </c>
      <c r="D367" s="3">
        <v>0.0416667</v>
      </c>
      <c r="E367" s="3">
        <f t="shared" si="34"/>
        <v>2137.6458338499992</v>
      </c>
      <c r="F367" s="8">
        <v>33021.688</v>
      </c>
      <c r="G367" s="8">
        <f t="shared" si="30"/>
        <v>2.625</v>
      </c>
      <c r="H367" s="4" t="s">
        <v>65</v>
      </c>
      <c r="I367" s="5">
        <v>46.24</v>
      </c>
      <c r="J367" s="11">
        <v>13.41</v>
      </c>
      <c r="K367" s="11">
        <v>3.11</v>
      </c>
      <c r="L367" s="5">
        <v>20.98</v>
      </c>
      <c r="M367" s="5">
        <v>189.72</v>
      </c>
      <c r="N367" s="5">
        <v>3.6</v>
      </c>
      <c r="O367" s="5">
        <v>79.19</v>
      </c>
      <c r="P367" s="5">
        <v>85.98</v>
      </c>
      <c r="Q367" s="5">
        <v>133.87</v>
      </c>
      <c r="R367" s="8">
        <v>995.61061</v>
      </c>
      <c r="S367" s="12">
        <v>1.14525</v>
      </c>
      <c r="T367" s="12">
        <v>1.36092</v>
      </c>
      <c r="U367" s="8">
        <v>7.27725</v>
      </c>
      <c r="V367" s="8">
        <v>492.99463</v>
      </c>
      <c r="W367" s="8">
        <v>38.00471</v>
      </c>
      <c r="X367" s="8">
        <v>83.61374</v>
      </c>
      <c r="Y367" s="8">
        <v>10.62426</v>
      </c>
      <c r="Z367" s="8">
        <v>39.76512</v>
      </c>
      <c r="AA367" s="8">
        <v>8513.16513</v>
      </c>
      <c r="AB367" s="8">
        <v>2012.04583</v>
      </c>
      <c r="AC367" s="8">
        <v>6459.28736</v>
      </c>
      <c r="AD367" s="8">
        <v>1263.89767</v>
      </c>
      <c r="AE367" s="8">
        <v>6626.83273</v>
      </c>
      <c r="AF367" s="8">
        <v>1296.52057</v>
      </c>
      <c r="AG367" s="8">
        <v>3189.15292</v>
      </c>
      <c r="AH367" s="8">
        <v>423.55695</v>
      </c>
      <c r="AI367" s="8">
        <v>2551.75319</v>
      </c>
      <c r="AJ367" s="8">
        <v>319.12197</v>
      </c>
      <c r="AK367" s="8">
        <v>40.46381</v>
      </c>
      <c r="AL367" s="8">
        <v>0.85514</v>
      </c>
      <c r="AM367" s="8">
        <v>5360.70225</v>
      </c>
      <c r="AN367" s="8">
        <v>20.4756</v>
      </c>
      <c r="AO367" s="8">
        <v>0.6279699999999999</v>
      </c>
      <c r="AP367" s="8">
        <v>17.7388</v>
      </c>
      <c r="AQ367" s="8">
        <v>45.83789</v>
      </c>
      <c r="AR367" s="8">
        <v>132.74583</v>
      </c>
      <c r="AS367" s="12">
        <v>503.89754</v>
      </c>
      <c r="AT367" s="8">
        <v>46.7073</v>
      </c>
      <c r="AU367" s="8">
        <v>30.93532</v>
      </c>
      <c r="AV367" s="8">
        <v>1196.20412</v>
      </c>
      <c r="AW367" s="8">
        <v>23.58006</v>
      </c>
      <c r="AX367" s="8">
        <v>14.13384</v>
      </c>
      <c r="AY367" s="12">
        <v>49.65576</v>
      </c>
      <c r="AZ367" s="12">
        <v>90.60454</v>
      </c>
      <c r="BA367" s="1">
        <f t="shared" si="29"/>
        <v>44.623333333333335</v>
      </c>
    </row>
    <row r="368" spans="1:53" ht="12.75">
      <c r="A368" s="1">
        <v>1212</v>
      </c>
      <c r="B368" s="2">
        <f t="shared" si="35"/>
        <v>2137.666667199999</v>
      </c>
      <c r="C368" s="2">
        <f t="shared" si="36"/>
        <v>2137.708333899999</v>
      </c>
      <c r="D368" s="3">
        <v>0.0416667</v>
      </c>
      <c r="E368" s="3">
        <f t="shared" si="34"/>
        <v>2137.687500549999</v>
      </c>
      <c r="F368" s="8">
        <v>33024.313</v>
      </c>
      <c r="G368" s="8">
        <f t="shared" si="30"/>
        <v>2.625</v>
      </c>
      <c r="H368" s="4" t="s">
        <v>65</v>
      </c>
      <c r="I368" s="5">
        <v>70.51</v>
      </c>
      <c r="J368" s="11">
        <v>12.28</v>
      </c>
      <c r="K368" s="11">
        <v>3.75</v>
      </c>
      <c r="L368" s="5">
        <v>25.19</v>
      </c>
      <c r="M368" s="5">
        <v>226.78</v>
      </c>
      <c r="N368" s="5">
        <v>5.1</v>
      </c>
      <c r="O368" s="5">
        <v>117.51</v>
      </c>
      <c r="P368" s="5">
        <v>149.05</v>
      </c>
      <c r="Q368" s="5">
        <v>237.9</v>
      </c>
      <c r="R368" s="8">
        <v>1157.18084</v>
      </c>
      <c r="S368" s="12">
        <v>1.366</v>
      </c>
      <c r="T368" s="12">
        <v>1.94227</v>
      </c>
      <c r="U368" s="8">
        <v>10.5077</v>
      </c>
      <c r="V368" s="8">
        <v>546.37464</v>
      </c>
      <c r="W368" s="8">
        <v>43.5716</v>
      </c>
      <c r="X368" s="8">
        <v>97.77987</v>
      </c>
      <c r="Y368" s="8">
        <v>12.26823</v>
      </c>
      <c r="Z368" s="8">
        <v>45.56973</v>
      </c>
      <c r="AA368" s="8">
        <v>10128.7909</v>
      </c>
      <c r="AB368" s="8">
        <v>2337.86099</v>
      </c>
      <c r="AC368" s="8">
        <v>7360.23041</v>
      </c>
      <c r="AD368" s="8">
        <v>1504.99897</v>
      </c>
      <c r="AE368" s="8">
        <v>7886.89048</v>
      </c>
      <c r="AF368" s="8">
        <v>1498.25822</v>
      </c>
      <c r="AG368" s="8">
        <v>3690.98381</v>
      </c>
      <c r="AH368" s="8">
        <v>476.48878</v>
      </c>
      <c r="AI368" s="8">
        <v>2778.24554</v>
      </c>
      <c r="AJ368" s="8">
        <v>364.47719</v>
      </c>
      <c r="AK368" s="8">
        <v>46.92063</v>
      </c>
      <c r="AL368" s="8">
        <v>1.05495</v>
      </c>
      <c r="AM368" s="8">
        <v>5793.26995</v>
      </c>
      <c r="AN368" s="8">
        <v>24.9271</v>
      </c>
      <c r="AO368" s="8">
        <v>0.8157899999999998</v>
      </c>
      <c r="AP368" s="8">
        <v>19.71362</v>
      </c>
      <c r="AQ368" s="8">
        <v>68.72275</v>
      </c>
      <c r="AR368" s="8">
        <v>159.22296</v>
      </c>
      <c r="AS368" s="12">
        <v>521.66183</v>
      </c>
      <c r="AT368" s="8">
        <v>53.13635</v>
      </c>
      <c r="AU368" s="8">
        <v>34.74812</v>
      </c>
      <c r="AV368" s="8">
        <v>1413.05645</v>
      </c>
      <c r="AW368" s="8">
        <v>25.60713</v>
      </c>
      <c r="AX368" s="8">
        <v>15.62165</v>
      </c>
      <c r="AY368" s="12">
        <v>43.33749</v>
      </c>
      <c r="AZ368" s="12">
        <v>85.92822</v>
      </c>
      <c r="BA368" s="1">
        <f t="shared" si="29"/>
        <v>79.3</v>
      </c>
    </row>
    <row r="369" spans="1:53" ht="12.75">
      <c r="A369" s="1">
        <v>1213</v>
      </c>
      <c r="B369" s="2">
        <f t="shared" si="35"/>
        <v>2137.708333899999</v>
      </c>
      <c r="C369" s="2">
        <f t="shared" si="36"/>
        <v>2137.750000599999</v>
      </c>
      <c r="D369" s="3">
        <v>0.0416667</v>
      </c>
      <c r="E369" s="3">
        <f t="shared" si="34"/>
        <v>2137.729167249999</v>
      </c>
      <c r="F369" s="8">
        <v>33026.938</v>
      </c>
      <c r="G369" s="8">
        <f t="shared" si="30"/>
        <v>2.625</v>
      </c>
      <c r="H369" s="4" t="s">
        <v>65</v>
      </c>
      <c r="I369" s="5">
        <v>75.68</v>
      </c>
      <c r="J369" s="11">
        <v>6.82</v>
      </c>
      <c r="K369" s="11">
        <v>3.45</v>
      </c>
      <c r="L369" s="5">
        <v>24.15</v>
      </c>
      <c r="M369" s="5">
        <v>224.1</v>
      </c>
      <c r="N369" s="5">
        <v>2.71</v>
      </c>
      <c r="O369" s="5">
        <v>85.22</v>
      </c>
      <c r="P369" s="5">
        <v>65.04</v>
      </c>
      <c r="Q369" s="5">
        <v>206.47</v>
      </c>
      <c r="R369" s="8">
        <v>1134.4149</v>
      </c>
      <c r="S369" s="12">
        <v>1.71273</v>
      </c>
      <c r="T369" s="12">
        <v>3.52782</v>
      </c>
      <c r="U369" s="8">
        <v>10.82333</v>
      </c>
      <c r="V369" s="8">
        <v>506.26534</v>
      </c>
      <c r="W369" s="8">
        <v>36.56507</v>
      </c>
      <c r="X369" s="8">
        <v>82.58355</v>
      </c>
      <c r="Y369" s="8">
        <v>10.09091</v>
      </c>
      <c r="Z369" s="8">
        <v>37.55987</v>
      </c>
      <c r="AA369" s="8">
        <v>8281.96825</v>
      </c>
      <c r="AB369" s="8">
        <v>1981.35728</v>
      </c>
      <c r="AC369" s="8">
        <v>6021.61769</v>
      </c>
      <c r="AD369" s="8">
        <v>1229.24847</v>
      </c>
      <c r="AE369" s="8">
        <v>6585.0816</v>
      </c>
      <c r="AF369" s="8">
        <v>1284.60672</v>
      </c>
      <c r="AG369" s="8">
        <v>3152.2674</v>
      </c>
      <c r="AH369" s="8">
        <v>417.4039</v>
      </c>
      <c r="AI369" s="8">
        <v>2501.48067</v>
      </c>
      <c r="AJ369" s="8">
        <v>329.70336</v>
      </c>
      <c r="AK369" s="8">
        <v>46.25697</v>
      </c>
      <c r="AL369" s="8">
        <v>1.32206</v>
      </c>
      <c r="AM369" s="8">
        <v>5417.99658</v>
      </c>
      <c r="AN369" s="8">
        <v>24.9465</v>
      </c>
      <c r="AO369" s="8">
        <v>1.2075399999999998</v>
      </c>
      <c r="AP369" s="8">
        <v>19.3146</v>
      </c>
      <c r="AQ369" s="8">
        <v>90.59608</v>
      </c>
      <c r="AR369" s="8">
        <v>149.44615</v>
      </c>
      <c r="AS369" s="12">
        <v>513.58661</v>
      </c>
      <c r="AT369" s="8">
        <v>47.77499</v>
      </c>
      <c r="AU369" s="8">
        <v>32.15303</v>
      </c>
      <c r="AV369" s="8">
        <v>1327.57359</v>
      </c>
      <c r="AW369" s="8">
        <v>24.27688</v>
      </c>
      <c r="AX369" s="8">
        <v>15.66978</v>
      </c>
      <c r="AY369" s="12">
        <v>44.08037</v>
      </c>
      <c r="AZ369" s="12">
        <v>94.77531</v>
      </c>
      <c r="BA369" s="1">
        <f t="shared" si="29"/>
        <v>68.82333333333334</v>
      </c>
    </row>
    <row r="370" spans="1:53" ht="12.75">
      <c r="A370" s="1">
        <v>1214</v>
      </c>
      <c r="B370" s="2">
        <f t="shared" si="35"/>
        <v>2137.750000599999</v>
      </c>
      <c r="C370" s="2">
        <f t="shared" si="36"/>
        <v>2137.791667299999</v>
      </c>
      <c r="D370" s="3">
        <v>0.0416667</v>
      </c>
      <c r="E370" s="3">
        <f t="shared" si="34"/>
        <v>2137.770833949999</v>
      </c>
      <c r="F370" s="8">
        <v>33029.563</v>
      </c>
      <c r="G370" s="8">
        <f t="shared" si="30"/>
        <v>2.625</v>
      </c>
      <c r="H370" s="4" t="s">
        <v>65</v>
      </c>
      <c r="I370" s="5">
        <v>39.65</v>
      </c>
      <c r="J370" s="11">
        <v>5.51</v>
      </c>
      <c r="K370" s="11">
        <v>2.26</v>
      </c>
      <c r="L370" s="5">
        <v>20.06</v>
      </c>
      <c r="M370" s="5">
        <v>181.33</v>
      </c>
      <c r="N370" s="5">
        <v>3.92</v>
      </c>
      <c r="O370" s="5">
        <v>79.44</v>
      </c>
      <c r="P370" s="5">
        <v>101.29</v>
      </c>
      <c r="Q370" s="5">
        <v>162.24</v>
      </c>
      <c r="R370" s="8">
        <v>971.44797</v>
      </c>
      <c r="S370" s="12">
        <v>1.10734</v>
      </c>
      <c r="T370" s="12">
        <v>1.52524</v>
      </c>
      <c r="U370" s="8">
        <v>9.23042</v>
      </c>
      <c r="V370" s="8">
        <v>490.2869</v>
      </c>
      <c r="W370" s="8">
        <v>39.7275</v>
      </c>
      <c r="X370" s="8">
        <v>89.2644</v>
      </c>
      <c r="Y370" s="8">
        <v>11.18701</v>
      </c>
      <c r="Z370" s="8">
        <v>42.15273</v>
      </c>
      <c r="AA370" s="8">
        <v>9045.97831</v>
      </c>
      <c r="AB370" s="8">
        <v>2018.23991</v>
      </c>
      <c r="AC370" s="8">
        <v>6507.38553</v>
      </c>
      <c r="AD370" s="8">
        <v>1303.71972</v>
      </c>
      <c r="AE370" s="8">
        <v>6792.08757</v>
      </c>
      <c r="AF370" s="8">
        <v>1373.13323</v>
      </c>
      <c r="AG370" s="8">
        <v>3251.29658</v>
      </c>
      <c r="AH370" s="8">
        <v>468.89971</v>
      </c>
      <c r="AI370" s="8">
        <v>2654.54933</v>
      </c>
      <c r="AJ370" s="8">
        <v>345.45108</v>
      </c>
      <c r="AK370" s="8">
        <v>42.74669</v>
      </c>
      <c r="AL370" s="8">
        <v>1.04387</v>
      </c>
      <c r="AM370" s="8">
        <v>5633.87419</v>
      </c>
      <c r="AN370" s="8">
        <v>21.86875</v>
      </c>
      <c r="AO370" s="8">
        <v>0.8067600000000001</v>
      </c>
      <c r="AP370" s="8">
        <v>19.09145</v>
      </c>
      <c r="AQ370" s="8">
        <v>51.5517</v>
      </c>
      <c r="AR370" s="8">
        <v>129.41124</v>
      </c>
      <c r="AS370" s="12">
        <v>524.78493</v>
      </c>
      <c r="AT370" s="8">
        <v>50.3805</v>
      </c>
      <c r="AU370" s="8">
        <v>32.4271</v>
      </c>
      <c r="AV370" s="8">
        <v>1207.77564</v>
      </c>
      <c r="AW370" s="8">
        <v>24.42245</v>
      </c>
      <c r="AX370" s="8">
        <v>14.42585</v>
      </c>
      <c r="AY370" s="12">
        <v>45.63591</v>
      </c>
      <c r="AZ370" s="12">
        <v>74.80616</v>
      </c>
      <c r="BA370" s="1">
        <f t="shared" si="29"/>
        <v>54.080000000000005</v>
      </c>
    </row>
    <row r="371" spans="1:53" ht="12.75">
      <c r="A371" s="1">
        <v>1215</v>
      </c>
      <c r="B371" s="2">
        <f t="shared" si="35"/>
        <v>2137.791667299999</v>
      </c>
      <c r="C371" s="2">
        <f t="shared" si="36"/>
        <v>2137.833333999999</v>
      </c>
      <c r="D371" s="3">
        <v>0.0416667</v>
      </c>
      <c r="E371" s="3">
        <f t="shared" si="34"/>
        <v>2137.812500649999</v>
      </c>
      <c r="F371" s="8">
        <v>33032.188</v>
      </c>
      <c r="G371" s="8">
        <f t="shared" si="30"/>
        <v>2.625</v>
      </c>
      <c r="H371" s="4" t="s">
        <v>65</v>
      </c>
      <c r="I371" s="5">
        <v>53.2</v>
      </c>
      <c r="J371" s="11">
        <v>6.81</v>
      </c>
      <c r="K371" s="11">
        <v>4.36</v>
      </c>
      <c r="L371" s="5">
        <v>17.7</v>
      </c>
      <c r="M371" s="5">
        <v>175.23</v>
      </c>
      <c r="N371" s="5">
        <v>3.99</v>
      </c>
      <c r="O371" s="5">
        <v>94.12</v>
      </c>
      <c r="P371" s="5">
        <v>97.64</v>
      </c>
      <c r="Q371" s="5">
        <v>168.03</v>
      </c>
      <c r="R371" s="8">
        <v>682.66462</v>
      </c>
      <c r="S371" s="12">
        <f>AVERAGE(S367,S377)</f>
        <v>1.2211150000000002</v>
      </c>
      <c r="T371" s="12">
        <v>55.43623</v>
      </c>
      <c r="U371" s="8">
        <v>6.38308</v>
      </c>
      <c r="V371" s="8">
        <v>314.47754</v>
      </c>
      <c r="W371" s="8">
        <v>23.1091</v>
      </c>
      <c r="X371" s="8">
        <v>50.8631</v>
      </c>
      <c r="Y371" s="8">
        <v>6.26494</v>
      </c>
      <c r="Z371" s="8">
        <v>23.46981</v>
      </c>
      <c r="AA371" s="8">
        <v>5070.98318</v>
      </c>
      <c r="AB371" s="8">
        <v>1201.69604</v>
      </c>
      <c r="AC371" s="8">
        <v>3552.97064</v>
      </c>
      <c r="AD371" s="8">
        <v>737.393</v>
      </c>
      <c r="AE371" s="8">
        <v>3962.37739</v>
      </c>
      <c r="AF371" s="8">
        <v>761.79966</v>
      </c>
      <c r="AG371" s="8">
        <v>1865.53114</v>
      </c>
      <c r="AH371" s="8">
        <v>254.78669</v>
      </c>
      <c r="AI371" s="8">
        <v>1563.54542</v>
      </c>
      <c r="AJ371" s="8">
        <v>191.93985</v>
      </c>
      <c r="AK371" s="8">
        <v>58.76603</v>
      </c>
      <c r="AL371" s="8">
        <v>0.84135</v>
      </c>
      <c r="AM371" s="8">
        <v>3829.14711</v>
      </c>
      <c r="AN371" s="8">
        <v>14.2617</v>
      </c>
      <c r="AO371" s="8">
        <v>0.5882999999999998</v>
      </c>
      <c r="AP371" s="8">
        <v>11.36372</v>
      </c>
      <c r="AQ371" s="8">
        <v>44.94217</v>
      </c>
      <c r="AR371" s="8">
        <v>95.39043</v>
      </c>
      <c r="AS371" s="12">
        <v>333.20608</v>
      </c>
      <c r="AT371" s="8">
        <v>30.49263</v>
      </c>
      <c r="AU371" s="8">
        <v>31.72021</v>
      </c>
      <c r="AV371" s="8">
        <v>774.69058</v>
      </c>
      <c r="AW371" s="8">
        <v>14.5273</v>
      </c>
      <c r="AX371" s="8">
        <v>10.69277</v>
      </c>
      <c r="AY371" s="12">
        <f aca="true" t="shared" si="37" ref="AY371:AZ373">AVERAGE(AY367,AY377)</f>
        <v>60.542655</v>
      </c>
      <c r="AZ371" s="12">
        <f t="shared" si="37"/>
        <v>129.9741</v>
      </c>
      <c r="BA371" s="1">
        <f t="shared" si="29"/>
        <v>56.01</v>
      </c>
    </row>
    <row r="372" spans="1:53" ht="12.75">
      <c r="A372" s="1">
        <v>1216</v>
      </c>
      <c r="B372" s="2">
        <f t="shared" si="35"/>
        <v>2137.833333999999</v>
      </c>
      <c r="C372" s="2">
        <f t="shared" si="36"/>
        <v>2137.875000699999</v>
      </c>
      <c r="D372" s="3">
        <v>0.0416667</v>
      </c>
      <c r="E372" s="3">
        <f t="shared" si="34"/>
        <v>2137.854167349999</v>
      </c>
      <c r="F372" s="8">
        <v>33034.813</v>
      </c>
      <c r="G372" s="8">
        <f t="shared" si="30"/>
        <v>2.625</v>
      </c>
      <c r="H372" s="4" t="s">
        <v>65</v>
      </c>
      <c r="I372" s="5">
        <v>43.63</v>
      </c>
      <c r="J372" s="11">
        <v>7.17</v>
      </c>
      <c r="K372" s="11">
        <v>4.97</v>
      </c>
      <c r="L372" s="5">
        <v>30.56</v>
      </c>
      <c r="M372" s="5">
        <v>272.45</v>
      </c>
      <c r="N372" s="5">
        <v>4.7</v>
      </c>
      <c r="O372" s="5">
        <v>97.94</v>
      </c>
      <c r="P372" s="5">
        <v>141.22</v>
      </c>
      <c r="Q372" s="5">
        <v>174.65</v>
      </c>
      <c r="R372" s="8">
        <v>1425.39319</v>
      </c>
      <c r="S372" s="12">
        <f>AVERAGE(S368,S378)</f>
        <v>1.109855</v>
      </c>
      <c r="T372" s="12">
        <v>4.81796</v>
      </c>
      <c r="U372" s="8">
        <v>13.79486</v>
      </c>
      <c r="V372" s="8">
        <v>669.12324</v>
      </c>
      <c r="W372" s="8">
        <v>74.18176</v>
      </c>
      <c r="X372" s="8">
        <v>163.26352</v>
      </c>
      <c r="Y372" s="8">
        <v>20.88009</v>
      </c>
      <c r="Z372" s="8">
        <v>75.77563</v>
      </c>
      <c r="AA372" s="8">
        <v>16008.2122</v>
      </c>
      <c r="AB372" s="8">
        <v>3778.05674</v>
      </c>
      <c r="AC372" s="8">
        <v>11646.91786</v>
      </c>
      <c r="AD372" s="8">
        <v>2404.39908</v>
      </c>
      <c r="AE372" s="8">
        <v>12404.16137</v>
      </c>
      <c r="AF372" s="8">
        <v>2457.19703</v>
      </c>
      <c r="AG372" s="8">
        <v>6026.31496</v>
      </c>
      <c r="AH372" s="8">
        <v>792.95607</v>
      </c>
      <c r="AI372" s="8">
        <v>4552.80079</v>
      </c>
      <c r="AJ372" s="8">
        <v>634.87733</v>
      </c>
      <c r="AK372" s="8">
        <v>67.87429</v>
      </c>
      <c r="AL372" s="8">
        <v>1.44672</v>
      </c>
      <c r="AM372" s="8">
        <v>8666.04084</v>
      </c>
      <c r="AN372" s="8">
        <v>30.82141</v>
      </c>
      <c r="AO372" s="8">
        <v>1.1095700000000002</v>
      </c>
      <c r="AP372" s="8">
        <v>29.20672</v>
      </c>
      <c r="AQ372" s="8">
        <v>51.41889</v>
      </c>
      <c r="AR372" s="8">
        <v>203.2983</v>
      </c>
      <c r="AS372" s="12">
        <v>688.00785</v>
      </c>
      <c r="AT372" s="8">
        <v>100.36129</v>
      </c>
      <c r="AU372" s="8">
        <v>58.29251</v>
      </c>
      <c r="AV372" s="8">
        <v>1879.23462</v>
      </c>
      <c r="AW372" s="8">
        <v>38.97783</v>
      </c>
      <c r="AX372" s="8">
        <v>24.20933</v>
      </c>
      <c r="AY372" s="12">
        <f t="shared" si="37"/>
        <v>46.04153</v>
      </c>
      <c r="AZ372" s="12">
        <f t="shared" si="37"/>
        <v>86.81293</v>
      </c>
      <c r="BA372" s="1">
        <f t="shared" si="29"/>
        <v>58.21666666666667</v>
      </c>
    </row>
    <row r="373" spans="1:53" ht="12.75">
      <c r="A373" s="1">
        <v>1217</v>
      </c>
      <c r="B373" s="2">
        <f t="shared" si="35"/>
        <v>2137.875000699999</v>
      </c>
      <c r="C373" s="2">
        <f t="shared" si="36"/>
        <v>2137.916667399999</v>
      </c>
      <c r="D373" s="3">
        <v>0.0416667</v>
      </c>
      <c r="E373" s="3">
        <f t="shared" si="34"/>
        <v>2137.895834049999</v>
      </c>
      <c r="F373" s="8">
        <v>33037.438</v>
      </c>
      <c r="G373" s="8">
        <f t="shared" si="30"/>
        <v>2.625</v>
      </c>
      <c r="H373" s="4" t="s">
        <v>65</v>
      </c>
      <c r="I373" s="5">
        <v>68.25</v>
      </c>
      <c r="J373" s="11">
        <v>8.7</v>
      </c>
      <c r="K373" s="11">
        <v>4.76</v>
      </c>
      <c r="L373" s="5">
        <v>25.29</v>
      </c>
      <c r="M373" s="5">
        <v>242.54</v>
      </c>
      <c r="N373" s="5">
        <v>4.16</v>
      </c>
      <c r="O373" s="5">
        <v>123.58</v>
      </c>
      <c r="P373" s="5">
        <v>115.95</v>
      </c>
      <c r="Q373" s="5">
        <v>302.36</v>
      </c>
      <c r="R373" s="8">
        <v>1337.64224</v>
      </c>
      <c r="S373" s="12">
        <f>AVERAGE(S369,S379)</f>
        <v>1.30653</v>
      </c>
      <c r="T373" s="12">
        <v>3.53166</v>
      </c>
      <c r="U373" s="8">
        <v>12.33379</v>
      </c>
      <c r="V373" s="8">
        <v>664.53252</v>
      </c>
      <c r="W373" s="8">
        <v>55.63513</v>
      </c>
      <c r="X373" s="8">
        <v>117.63564</v>
      </c>
      <c r="Y373" s="8">
        <v>14.66841</v>
      </c>
      <c r="Z373" s="8">
        <v>53.43889</v>
      </c>
      <c r="AA373" s="8">
        <v>11510.39534</v>
      </c>
      <c r="AB373" s="8">
        <v>2623.30826</v>
      </c>
      <c r="AC373" s="8">
        <v>8045.29845</v>
      </c>
      <c r="AD373" s="8">
        <v>1638.63323</v>
      </c>
      <c r="AE373" s="8">
        <v>8738.25479</v>
      </c>
      <c r="AF373" s="8">
        <v>1727.10431</v>
      </c>
      <c r="AG373" s="8">
        <v>4167.79039</v>
      </c>
      <c r="AH373" s="8">
        <v>548.60735</v>
      </c>
      <c r="AI373" s="8">
        <v>3212.18315</v>
      </c>
      <c r="AJ373" s="8">
        <v>420.1492</v>
      </c>
      <c r="AK373" s="8">
        <v>54.46739</v>
      </c>
      <c r="AL373" s="8">
        <v>1.25316</v>
      </c>
      <c r="AM373" s="8">
        <v>6943.30365</v>
      </c>
      <c r="AN373" s="8">
        <v>29.09062</v>
      </c>
      <c r="AO373" s="8">
        <v>1.28164</v>
      </c>
      <c r="AP373" s="8">
        <v>26.62996</v>
      </c>
      <c r="AQ373" s="8">
        <v>80.47858</v>
      </c>
      <c r="AR373" s="8">
        <v>166.18779</v>
      </c>
      <c r="AS373" s="12">
        <v>662.7272</v>
      </c>
      <c r="AT373" s="8">
        <v>61.36224</v>
      </c>
      <c r="AU373" s="8">
        <v>41.3639</v>
      </c>
      <c r="AV373" s="8">
        <v>1455.86261</v>
      </c>
      <c r="AW373" s="8">
        <v>27.81035</v>
      </c>
      <c r="AX373" s="8">
        <v>15.46047</v>
      </c>
      <c r="AY373" s="12">
        <f t="shared" si="37"/>
        <v>50.636935</v>
      </c>
      <c r="AZ373" s="12">
        <f t="shared" si="37"/>
        <v>92.43715</v>
      </c>
      <c r="BA373" s="1">
        <f t="shared" si="29"/>
        <v>100.78666666666668</v>
      </c>
    </row>
    <row r="374" spans="1:53" ht="12.75">
      <c r="A374" s="1">
        <v>1218</v>
      </c>
      <c r="B374" s="2">
        <f t="shared" si="35"/>
        <v>2137.916667399999</v>
      </c>
      <c r="C374" s="2">
        <f t="shared" si="36"/>
        <v>2137.958334099999</v>
      </c>
      <c r="D374" s="3">
        <v>0.0416667</v>
      </c>
      <c r="E374" s="3">
        <f t="shared" si="34"/>
        <v>2137.937500749999</v>
      </c>
      <c r="F374" s="8">
        <v>33040.175</v>
      </c>
      <c r="G374" s="8">
        <f t="shared" si="30"/>
        <v>2.7370000000009895</v>
      </c>
      <c r="H374" s="4" t="s">
        <v>65</v>
      </c>
      <c r="I374" s="5">
        <v>42.37</v>
      </c>
      <c r="J374" s="11">
        <v>6.58</v>
      </c>
      <c r="K374" s="11">
        <v>3.62</v>
      </c>
      <c r="L374" s="5">
        <v>22.72</v>
      </c>
      <c r="M374" s="5">
        <v>213.93</v>
      </c>
      <c r="N374" s="5">
        <v>4.61</v>
      </c>
      <c r="O374" s="5">
        <v>84.47</v>
      </c>
      <c r="P374" s="5">
        <v>104.97</v>
      </c>
      <c r="Q374" s="5">
        <v>185.58</v>
      </c>
      <c r="R374" s="8">
        <v>997.30994</v>
      </c>
      <c r="S374" s="12">
        <v>2.06472</v>
      </c>
      <c r="T374" s="12">
        <v>2.19413</v>
      </c>
      <c r="U374" s="8">
        <v>8.92531</v>
      </c>
      <c r="V374" s="8">
        <v>468.97547</v>
      </c>
      <c r="W374" s="8">
        <v>39.27195</v>
      </c>
      <c r="X374" s="8">
        <v>88.95722</v>
      </c>
      <c r="Y374" s="8">
        <v>11.10237</v>
      </c>
      <c r="Z374" s="8">
        <v>40.7566</v>
      </c>
      <c r="AA374" s="8">
        <v>8750.34651</v>
      </c>
      <c r="AB374" s="8">
        <v>2043.24994</v>
      </c>
      <c r="AC374" s="8">
        <v>6166.68821</v>
      </c>
      <c r="AD374" s="8">
        <v>1285.32142</v>
      </c>
      <c r="AE374" s="8">
        <v>6773.69772</v>
      </c>
      <c r="AF374" s="8">
        <v>1308.0391</v>
      </c>
      <c r="AG374" s="8">
        <v>3198.17642</v>
      </c>
      <c r="AH374" s="8">
        <v>426.75966</v>
      </c>
      <c r="AI374" s="8">
        <v>2533.1303</v>
      </c>
      <c r="AJ374" s="8">
        <v>333.42991</v>
      </c>
      <c r="AK374" s="8">
        <v>41.08933</v>
      </c>
      <c r="AL374" s="8">
        <v>1.03288</v>
      </c>
      <c r="AM374" s="8">
        <v>5638.33584</v>
      </c>
      <c r="AN374" s="8">
        <v>21.84395</v>
      </c>
      <c r="AO374" s="8">
        <v>0.91127</v>
      </c>
      <c r="AP374" s="8">
        <v>18.21637</v>
      </c>
      <c r="AQ374" s="8">
        <v>49.40039</v>
      </c>
      <c r="AR374" s="8">
        <v>129.60964</v>
      </c>
      <c r="AS374" s="12">
        <v>492.17621</v>
      </c>
      <c r="AT374" s="8">
        <v>48.2974</v>
      </c>
      <c r="AU374" s="8">
        <v>33.95254</v>
      </c>
      <c r="AV374" s="8">
        <v>1206.99613</v>
      </c>
      <c r="AW374" s="8">
        <v>23.82026</v>
      </c>
      <c r="AX374" s="8">
        <v>20.00335</v>
      </c>
      <c r="AY374" s="12">
        <v>43.00573</v>
      </c>
      <c r="AZ374" s="12">
        <v>83.65326</v>
      </c>
      <c r="BA374" s="1">
        <f t="shared" si="29"/>
        <v>61.86000000000001</v>
      </c>
    </row>
    <row r="375" spans="1:53" ht="12.75">
      <c r="A375" s="1">
        <v>1219</v>
      </c>
      <c r="B375" s="2">
        <f t="shared" si="35"/>
        <v>2137.958334099999</v>
      </c>
      <c r="C375" s="2">
        <f t="shared" si="36"/>
        <v>2138.000000799999</v>
      </c>
      <c r="D375" s="3">
        <v>0.0416667</v>
      </c>
      <c r="E375" s="3">
        <f t="shared" si="34"/>
        <v>2137.979167449999</v>
      </c>
      <c r="F375" s="8">
        <v>33042.925</v>
      </c>
      <c r="G375" s="8">
        <f t="shared" si="30"/>
        <v>2.75</v>
      </c>
      <c r="H375" s="4" t="s">
        <v>65</v>
      </c>
      <c r="I375" s="5">
        <v>87.15</v>
      </c>
      <c r="J375" s="11">
        <v>12.74</v>
      </c>
      <c r="K375" s="11">
        <v>7</v>
      </c>
      <c r="L375" s="5">
        <v>27.69</v>
      </c>
      <c r="M375" s="5">
        <v>258.28</v>
      </c>
      <c r="N375" s="5">
        <v>5.18</v>
      </c>
      <c r="O375" s="5">
        <v>123.68</v>
      </c>
      <c r="P375" s="5">
        <v>126.97</v>
      </c>
      <c r="Q375" s="5">
        <v>240.34</v>
      </c>
      <c r="R375" s="8">
        <v>1428.46818</v>
      </c>
      <c r="S375" s="12">
        <f>AVERAGE(S374,S376)</f>
        <v>2.2287</v>
      </c>
      <c r="T375" s="12">
        <v>5.12892</v>
      </c>
      <c r="U375" s="8">
        <v>12.95749</v>
      </c>
      <c r="V375" s="8">
        <v>633.9524</v>
      </c>
      <c r="W375" s="8">
        <v>55.89752</v>
      </c>
      <c r="X375" s="8">
        <v>128.18921</v>
      </c>
      <c r="Y375" s="8">
        <v>15.6913</v>
      </c>
      <c r="Z375" s="8">
        <v>58.25544</v>
      </c>
      <c r="AA375" s="8">
        <v>12774.9272</v>
      </c>
      <c r="AB375" s="8">
        <v>3042.35125</v>
      </c>
      <c r="AC375" s="8">
        <v>9346.67073</v>
      </c>
      <c r="AD375" s="8">
        <v>1929.98774</v>
      </c>
      <c r="AE375" s="8">
        <v>9958.42461</v>
      </c>
      <c r="AF375" s="8">
        <v>1960.12318</v>
      </c>
      <c r="AG375" s="8">
        <v>4654.32654</v>
      </c>
      <c r="AH375" s="8">
        <v>633.52401</v>
      </c>
      <c r="AI375" s="8">
        <v>3745.97742</v>
      </c>
      <c r="AJ375" s="8">
        <v>485.73968</v>
      </c>
      <c r="AK375" s="8">
        <v>61.94236</v>
      </c>
      <c r="AL375" s="8">
        <v>1.37661</v>
      </c>
      <c r="AM375" s="8">
        <v>7534.04889</v>
      </c>
      <c r="AN375" s="8">
        <v>30.567529999999998</v>
      </c>
      <c r="AO375" s="8">
        <v>0.9917099999999999</v>
      </c>
      <c r="AP375" s="8">
        <v>26.5841</v>
      </c>
      <c r="AQ375" s="8">
        <v>69.80546</v>
      </c>
      <c r="AR375" s="8">
        <v>182.83281</v>
      </c>
      <c r="AS375" s="12">
        <v>624.87347</v>
      </c>
      <c r="AT375" s="8">
        <v>78.06223</v>
      </c>
      <c r="AU375" s="8">
        <v>52.03062</v>
      </c>
      <c r="AV375" s="8">
        <v>1717.99048</v>
      </c>
      <c r="AW375" s="8">
        <v>34.08225</v>
      </c>
      <c r="AX375" s="8">
        <v>22.25218</v>
      </c>
      <c r="AY375" s="12">
        <v>83.48956</v>
      </c>
      <c r="AZ375" s="12">
        <v>153.16612</v>
      </c>
      <c r="BA375" s="1">
        <f t="shared" si="29"/>
        <v>80.11333333333333</v>
      </c>
    </row>
    <row r="376" spans="1:53" ht="12.75">
      <c r="A376" s="1">
        <v>1129</v>
      </c>
      <c r="B376" s="2">
        <v>2138</v>
      </c>
      <c r="C376" s="2">
        <f t="shared" si="27"/>
        <v>2138.06</v>
      </c>
      <c r="D376" s="3">
        <v>0.06</v>
      </c>
      <c r="E376" s="3">
        <f t="shared" si="31"/>
        <v>2138.0299999999997</v>
      </c>
      <c r="F376" s="8">
        <v>33046.28</v>
      </c>
      <c r="G376" s="8">
        <f t="shared" si="30"/>
        <v>3.3549999999959255</v>
      </c>
      <c r="H376" s="4"/>
      <c r="I376" s="5">
        <v>44.42</v>
      </c>
      <c r="J376" s="11">
        <v>13.08</v>
      </c>
      <c r="K376" s="11">
        <v>4.46</v>
      </c>
      <c r="L376" s="5">
        <v>25.44</v>
      </c>
      <c r="M376" s="5">
        <v>254.89</v>
      </c>
      <c r="N376" s="5">
        <v>3.26</v>
      </c>
      <c r="O376" s="5">
        <v>75.31</v>
      </c>
      <c r="P376" s="5">
        <v>102.77</v>
      </c>
      <c r="Q376" s="5">
        <v>171.35</v>
      </c>
      <c r="R376" s="8">
        <v>1282.77306</v>
      </c>
      <c r="S376" s="12">
        <v>2.39268</v>
      </c>
      <c r="T376" s="12">
        <v>11.95972</v>
      </c>
      <c r="U376" s="8">
        <v>9.01671</v>
      </c>
      <c r="V376" s="8">
        <v>615.95152</v>
      </c>
      <c r="W376" s="8">
        <v>45.77401</v>
      </c>
      <c r="X376" s="8">
        <v>104.61627</v>
      </c>
      <c r="Y376" s="8">
        <v>12.85948</v>
      </c>
      <c r="Z376" s="8">
        <v>47.62368</v>
      </c>
      <c r="AA376" s="8">
        <v>10373.18722</v>
      </c>
      <c r="AB376" s="8">
        <v>2418.69321</v>
      </c>
      <c r="AC376" s="8">
        <v>7399.21864</v>
      </c>
      <c r="AD376" s="8">
        <v>1511.32342</v>
      </c>
      <c r="AE376" s="8">
        <v>7989.36845</v>
      </c>
      <c r="AF376" s="8">
        <v>1526.32419</v>
      </c>
      <c r="AG376" s="8">
        <v>3772.4539</v>
      </c>
      <c r="AH376" s="8">
        <v>496.24098</v>
      </c>
      <c r="AI376" s="8">
        <v>2938.77452</v>
      </c>
      <c r="AJ376" s="8">
        <v>416.14543</v>
      </c>
      <c r="AK376" s="8">
        <v>50.77024</v>
      </c>
      <c r="AL376" s="8">
        <v>1.26813</v>
      </c>
      <c r="AM376" s="8">
        <v>7833.34727</v>
      </c>
      <c r="AN376" s="8">
        <v>25.21298</v>
      </c>
      <c r="AO376" s="8">
        <v>0.7324099999999998</v>
      </c>
      <c r="AP376" s="8">
        <v>23.27643</v>
      </c>
      <c r="AQ376" s="8">
        <v>59.17659</v>
      </c>
      <c r="AR376" s="8">
        <v>186.83894</v>
      </c>
      <c r="AS376" s="12">
        <v>644.02747</v>
      </c>
      <c r="AT376" s="8">
        <v>65.954</v>
      </c>
      <c r="AU376" s="8">
        <v>46.14515</v>
      </c>
      <c r="AV376" s="8">
        <v>1586.07674</v>
      </c>
      <c r="AW376" s="8">
        <v>29.02408</v>
      </c>
      <c r="AX376" s="8">
        <v>19.77821</v>
      </c>
      <c r="AY376" s="12">
        <f>AVERAGE(AY375,AY377)</f>
        <v>77.459555</v>
      </c>
      <c r="AZ376" s="12">
        <f>AVERAGE(AZ375,AZ377)</f>
        <v>161.25489</v>
      </c>
      <c r="BA376" s="1">
        <f t="shared" si="29"/>
        <v>57.11666666666667</v>
      </c>
    </row>
    <row r="377" spans="1:53" ht="12.75">
      <c r="A377" s="1">
        <v>1130</v>
      </c>
      <c r="B377" s="2">
        <f t="shared" si="32"/>
        <v>2138.06</v>
      </c>
      <c r="C377" s="2">
        <f t="shared" si="27"/>
        <v>2138.1008696</v>
      </c>
      <c r="D377" s="3">
        <v>0.0408696</v>
      </c>
      <c r="E377" s="3">
        <f t="shared" si="31"/>
        <v>2138.0804348</v>
      </c>
      <c r="F377" s="8">
        <v>33049.609</v>
      </c>
      <c r="G377" s="8">
        <f t="shared" si="30"/>
        <v>3.3289999999979045</v>
      </c>
      <c r="H377" s="4"/>
      <c r="I377" s="5">
        <v>53</v>
      </c>
      <c r="J377" s="11">
        <v>5.6</v>
      </c>
      <c r="K377" s="11">
        <v>4.13</v>
      </c>
      <c r="L377" s="5">
        <v>21.45</v>
      </c>
      <c r="M377" s="5">
        <v>202.59</v>
      </c>
      <c r="N377" s="5">
        <v>3.09</v>
      </c>
      <c r="O377" s="5">
        <v>85.04</v>
      </c>
      <c r="P377" s="5">
        <v>102.72</v>
      </c>
      <c r="Q377" s="5">
        <v>220.93</v>
      </c>
      <c r="R377" s="8">
        <v>930.58518</v>
      </c>
      <c r="S377" s="12">
        <v>1.29698</v>
      </c>
      <c r="T377" s="12">
        <v>1.72411</v>
      </c>
      <c r="U377" s="8">
        <v>8.17382</v>
      </c>
      <c r="V377" s="8">
        <v>463.32694</v>
      </c>
      <c r="W377" s="8">
        <v>35.00191</v>
      </c>
      <c r="X377" s="8">
        <v>76.65513</v>
      </c>
      <c r="Y377" s="8">
        <v>9.72473</v>
      </c>
      <c r="Z377" s="8">
        <v>35.76601</v>
      </c>
      <c r="AA377" s="8">
        <v>7764.78744</v>
      </c>
      <c r="AB377" s="8">
        <v>1697.52592</v>
      </c>
      <c r="AC377" s="8">
        <v>5493.19139</v>
      </c>
      <c r="AD377" s="8">
        <v>1124.58723</v>
      </c>
      <c r="AE377" s="8">
        <v>5801.51214</v>
      </c>
      <c r="AF377" s="8">
        <v>1118.06916</v>
      </c>
      <c r="AG377" s="8">
        <v>2727.03171</v>
      </c>
      <c r="AH377" s="8">
        <v>369.43587</v>
      </c>
      <c r="AI377" s="8">
        <v>2242.94804</v>
      </c>
      <c r="AJ377" s="8">
        <v>316.37719</v>
      </c>
      <c r="AK377" s="8">
        <v>42.47073</v>
      </c>
      <c r="AL377" s="8">
        <v>0.95049</v>
      </c>
      <c r="AM377" s="8">
        <v>4925.98117</v>
      </c>
      <c r="AN377" s="8">
        <v>22.5672</v>
      </c>
      <c r="AO377" s="8">
        <v>0.7279599999999999</v>
      </c>
      <c r="AP377" s="8">
        <v>22.74968</v>
      </c>
      <c r="AQ377" s="8">
        <v>68.96053</v>
      </c>
      <c r="AR377" s="8">
        <v>131.01303</v>
      </c>
      <c r="AS377" s="12">
        <v>761.38719</v>
      </c>
      <c r="AT377" s="8">
        <v>59.71276</v>
      </c>
      <c r="AU377" s="8">
        <v>47.98833</v>
      </c>
      <c r="AV377" s="8">
        <v>1344.80351</v>
      </c>
      <c r="AW377" s="8">
        <v>26.69152</v>
      </c>
      <c r="AX377" s="8">
        <v>17.64179</v>
      </c>
      <c r="AY377" s="12">
        <v>71.42955</v>
      </c>
      <c r="AZ377" s="12">
        <v>169.34366</v>
      </c>
      <c r="BA377" s="1">
        <f t="shared" si="29"/>
        <v>73.64333333333333</v>
      </c>
    </row>
    <row r="378" spans="1:53" ht="12.75">
      <c r="A378" s="1">
        <v>1131</v>
      </c>
      <c r="B378" s="2">
        <f t="shared" si="32"/>
        <v>2138.1008696</v>
      </c>
      <c r="C378" s="2">
        <f t="shared" si="27"/>
        <v>2138.1417392</v>
      </c>
      <c r="D378" s="3">
        <v>0.0408696</v>
      </c>
      <c r="E378" s="3">
        <f t="shared" si="31"/>
        <v>2138.1213043999996</v>
      </c>
      <c r="F378" s="8">
        <v>33052.37</v>
      </c>
      <c r="G378" s="8">
        <f t="shared" si="30"/>
        <v>2.761000000005879</v>
      </c>
      <c r="H378" s="4"/>
      <c r="I378" s="5">
        <v>40.7</v>
      </c>
      <c r="J378" s="11">
        <v>4.37</v>
      </c>
      <c r="K378" s="11">
        <v>3.26</v>
      </c>
      <c r="L378" s="5">
        <v>21.12</v>
      </c>
      <c r="M378" s="5">
        <v>206</v>
      </c>
      <c r="N378" s="5">
        <v>2.93</v>
      </c>
      <c r="O378" s="5">
        <v>66.48</v>
      </c>
      <c r="P378" s="5">
        <v>85.54</v>
      </c>
      <c r="Q378" s="5">
        <v>143.37</v>
      </c>
      <c r="R378" s="8">
        <v>929.79631</v>
      </c>
      <c r="S378" s="12">
        <v>0.85371</v>
      </c>
      <c r="T378" s="12">
        <v>1.22046</v>
      </c>
      <c r="U378" s="8">
        <v>7.70668</v>
      </c>
      <c r="V378" s="8">
        <v>408.17006</v>
      </c>
      <c r="W378" s="8">
        <v>33.3685</v>
      </c>
      <c r="X378" s="8">
        <v>73.9936</v>
      </c>
      <c r="Y378" s="8">
        <v>9.45415</v>
      </c>
      <c r="Z378" s="8">
        <v>34.02269</v>
      </c>
      <c r="AA378" s="8">
        <v>7592.001</v>
      </c>
      <c r="AB378" s="8">
        <v>1737.75658</v>
      </c>
      <c r="AC378" s="8">
        <v>5369.37534</v>
      </c>
      <c r="AD378" s="8">
        <v>1081.10576</v>
      </c>
      <c r="AE378" s="8">
        <v>5530.0296</v>
      </c>
      <c r="AF378" s="8">
        <v>1105.43736</v>
      </c>
      <c r="AG378" s="8">
        <v>2684.49333</v>
      </c>
      <c r="AH378" s="8">
        <v>357.12099</v>
      </c>
      <c r="AI378" s="8">
        <v>2206.8557</v>
      </c>
      <c r="AJ378" s="8">
        <v>314.56979</v>
      </c>
      <c r="AK378" s="8">
        <v>32.49072</v>
      </c>
      <c r="AL378" s="8">
        <v>0.68221</v>
      </c>
      <c r="AM378" s="8">
        <v>4701.93128</v>
      </c>
      <c r="AN378" s="8">
        <v>18.61867</v>
      </c>
      <c r="AO378" s="8">
        <v>0.70967</v>
      </c>
      <c r="AP378" s="8">
        <v>19.99346</v>
      </c>
      <c r="AQ378" s="8">
        <v>46.46751</v>
      </c>
      <c r="AR378" s="8">
        <v>142.62066</v>
      </c>
      <c r="AS378" s="12">
        <v>529.97316</v>
      </c>
      <c r="AT378" s="8">
        <v>50.78631</v>
      </c>
      <c r="AU378" s="8">
        <v>32.91609</v>
      </c>
      <c r="AV378" s="8">
        <v>1090.3037</v>
      </c>
      <c r="AW378" s="8">
        <v>19.55</v>
      </c>
      <c r="AX378" s="8">
        <v>15.91333</v>
      </c>
      <c r="AY378" s="12">
        <v>48.74557</v>
      </c>
      <c r="AZ378" s="12">
        <v>87.69764</v>
      </c>
      <c r="BA378" s="1">
        <f t="shared" si="29"/>
        <v>47.79</v>
      </c>
    </row>
    <row r="379" spans="1:53" ht="12.75">
      <c r="A379" s="1">
        <v>1132</v>
      </c>
      <c r="B379" s="2">
        <f t="shared" si="32"/>
        <v>2138.1417392</v>
      </c>
      <c r="C379" s="2">
        <f t="shared" si="27"/>
        <v>2138.1826088</v>
      </c>
      <c r="D379" s="3">
        <v>0.0408696</v>
      </c>
      <c r="E379" s="3">
        <f t="shared" si="31"/>
        <v>2138.162174</v>
      </c>
      <c r="F379" s="8">
        <v>33055.19</v>
      </c>
      <c r="G379" s="8">
        <f t="shared" si="30"/>
        <v>2.819999999999709</v>
      </c>
      <c r="H379" s="4"/>
      <c r="I379" s="5">
        <v>53.95</v>
      </c>
      <c r="J379" s="11">
        <v>4.79</v>
      </c>
      <c r="K379" s="11">
        <v>3.71</v>
      </c>
      <c r="L379" s="5">
        <v>22.59</v>
      </c>
      <c r="M379" s="5">
        <v>220.2</v>
      </c>
      <c r="N379" s="5">
        <v>3.42</v>
      </c>
      <c r="O379" s="5">
        <v>82.62</v>
      </c>
      <c r="P379" s="5">
        <v>87.54</v>
      </c>
      <c r="Q379" s="5">
        <v>180.67</v>
      </c>
      <c r="R379" s="8">
        <v>1015.94287</v>
      </c>
      <c r="S379" s="12">
        <v>0.90033</v>
      </c>
      <c r="T379" s="12">
        <v>1.39395</v>
      </c>
      <c r="U379" s="8">
        <v>9.39601</v>
      </c>
      <c r="V379" s="8">
        <v>432.51676</v>
      </c>
      <c r="W379" s="8">
        <v>35.65632</v>
      </c>
      <c r="X379" s="8">
        <v>78.25018</v>
      </c>
      <c r="Y379" s="8">
        <v>9.82361</v>
      </c>
      <c r="Z379" s="8">
        <v>35.60212</v>
      </c>
      <c r="AA379" s="8">
        <v>7786.80776</v>
      </c>
      <c r="AB379" s="8">
        <v>1778.61653</v>
      </c>
      <c r="AC379" s="8">
        <v>5436.40695</v>
      </c>
      <c r="AD379" s="8">
        <v>1117.83345</v>
      </c>
      <c r="AE379" s="8">
        <v>5936.11623</v>
      </c>
      <c r="AF379" s="8">
        <v>1142.37045</v>
      </c>
      <c r="AG379" s="8">
        <v>2837.54208</v>
      </c>
      <c r="AH379" s="8">
        <v>371.75284</v>
      </c>
      <c r="AI379" s="8">
        <v>2313.01551</v>
      </c>
      <c r="AJ379" s="8">
        <v>305.51639</v>
      </c>
      <c r="AK379" s="8">
        <v>39.30339</v>
      </c>
      <c r="AL379" s="8">
        <v>0.88843</v>
      </c>
      <c r="AM379" s="8">
        <v>5610.01784</v>
      </c>
      <c r="AN379" s="8">
        <v>22.57084</v>
      </c>
      <c r="AO379" s="8">
        <v>0.7103000000000002</v>
      </c>
      <c r="AP379" s="8">
        <v>21.93699</v>
      </c>
      <c r="AQ379" s="8">
        <v>55.49112</v>
      </c>
      <c r="AR379" s="8">
        <v>146.19261</v>
      </c>
      <c r="AS379" s="12">
        <v>606.29627</v>
      </c>
      <c r="AT379" s="8">
        <v>50.67801</v>
      </c>
      <c r="AU379" s="8">
        <v>34.05534</v>
      </c>
      <c r="AV379" s="8">
        <v>1271.38633</v>
      </c>
      <c r="AW379" s="8">
        <v>22.98281</v>
      </c>
      <c r="AX379" s="8">
        <v>16.90047</v>
      </c>
      <c r="AY379" s="12">
        <v>57.1935</v>
      </c>
      <c r="AZ379" s="12">
        <v>90.09899</v>
      </c>
      <c r="BA379" s="1">
        <f t="shared" si="29"/>
        <v>60.22333333333333</v>
      </c>
    </row>
    <row r="380" spans="1:53" ht="12.75">
      <c r="A380" s="1">
        <v>1133</v>
      </c>
      <c r="B380" s="2">
        <f t="shared" si="32"/>
        <v>2138.1826088</v>
      </c>
      <c r="C380" s="2">
        <f t="shared" si="27"/>
        <v>2138.2234783999997</v>
      </c>
      <c r="D380" s="3">
        <v>0.0408696</v>
      </c>
      <c r="E380" s="3">
        <f t="shared" si="31"/>
        <v>2138.2030435999995</v>
      </c>
      <c r="F380" s="8">
        <v>33058.01</v>
      </c>
      <c r="G380" s="8">
        <f t="shared" si="30"/>
        <v>2.819999999999709</v>
      </c>
      <c r="H380" s="4"/>
      <c r="I380" s="5">
        <v>36.24</v>
      </c>
      <c r="J380" s="11">
        <v>5.4</v>
      </c>
      <c r="K380" s="11">
        <v>2.7</v>
      </c>
      <c r="L380" s="5">
        <v>16.46</v>
      </c>
      <c r="M380" s="5">
        <v>153.39</v>
      </c>
      <c r="N380" s="5">
        <v>2.88</v>
      </c>
      <c r="O380" s="5">
        <v>62.17</v>
      </c>
      <c r="P380" s="5">
        <v>76.13</v>
      </c>
      <c r="Q380" s="5">
        <v>134.41</v>
      </c>
      <c r="R380" s="8">
        <v>608.67141</v>
      </c>
      <c r="S380" s="12">
        <v>0.82611</v>
      </c>
      <c r="T380" s="12">
        <v>1.06224</v>
      </c>
      <c r="U380" s="8">
        <v>6.05288</v>
      </c>
      <c r="V380" s="8">
        <v>282.66146</v>
      </c>
      <c r="W380" s="8">
        <v>20.60281</v>
      </c>
      <c r="X380" s="8">
        <v>48.19259</v>
      </c>
      <c r="Y380" s="8">
        <v>5.64392</v>
      </c>
      <c r="Z380" s="8">
        <v>20.62446</v>
      </c>
      <c r="AA380" s="8">
        <v>4330.71927</v>
      </c>
      <c r="AB380" s="8">
        <v>1022.34321</v>
      </c>
      <c r="AC380" s="8">
        <v>3004.9567</v>
      </c>
      <c r="AD380" s="8">
        <v>625.69437</v>
      </c>
      <c r="AE380" s="8">
        <v>3332.75822</v>
      </c>
      <c r="AF380" s="8">
        <v>624.12192</v>
      </c>
      <c r="AG380" s="8">
        <v>1546.11307</v>
      </c>
      <c r="AH380" s="8">
        <v>229.05316</v>
      </c>
      <c r="AI380" s="8">
        <v>1316.65162</v>
      </c>
      <c r="AJ380" s="8">
        <v>179.54285</v>
      </c>
      <c r="AK380" s="8">
        <v>23.9824</v>
      </c>
      <c r="AL380" s="8">
        <v>0.60504</v>
      </c>
      <c r="AM380" s="8">
        <v>3518.15753</v>
      </c>
      <c r="AN380" s="8">
        <v>13.65583</v>
      </c>
      <c r="AO380" s="8">
        <v>0.47472000000000003</v>
      </c>
      <c r="AP380" s="8">
        <v>11.55276</v>
      </c>
      <c r="AQ380" s="8">
        <v>42.4306</v>
      </c>
      <c r="AR380" s="8">
        <v>87.66366</v>
      </c>
      <c r="AS380" s="12">
        <v>295.94409</v>
      </c>
      <c r="AT380" s="8">
        <v>26.19779</v>
      </c>
      <c r="AU380" s="8">
        <v>18.50435</v>
      </c>
      <c r="AV380" s="8">
        <v>733.29415</v>
      </c>
      <c r="AW380" s="8">
        <v>12.538</v>
      </c>
      <c r="AX380" s="8">
        <v>8.73756</v>
      </c>
      <c r="AY380" s="12">
        <v>54.08098</v>
      </c>
      <c r="AZ380" s="12">
        <v>77.46029</v>
      </c>
      <c r="BA380" s="1">
        <f t="shared" si="29"/>
        <v>44.803333333333335</v>
      </c>
    </row>
    <row r="381" spans="1:53" ht="12.75">
      <c r="A381" s="1">
        <v>1134</v>
      </c>
      <c r="B381" s="2">
        <f t="shared" si="32"/>
        <v>2138.2234783999997</v>
      </c>
      <c r="C381" s="2">
        <f t="shared" si="27"/>
        <v>2138.2643479999997</v>
      </c>
      <c r="D381" s="3">
        <v>0.0408696</v>
      </c>
      <c r="E381" s="3">
        <f t="shared" si="31"/>
        <v>2138.2439132</v>
      </c>
      <c r="F381" s="8">
        <v>33060.83</v>
      </c>
      <c r="G381" s="8">
        <f t="shared" si="30"/>
        <v>2.819999999999709</v>
      </c>
      <c r="H381" s="4"/>
      <c r="I381" s="5">
        <v>42.6</v>
      </c>
      <c r="J381" s="11">
        <v>8.06</v>
      </c>
      <c r="K381" s="11">
        <v>3.39</v>
      </c>
      <c r="L381" s="5">
        <v>20.97</v>
      </c>
      <c r="M381" s="5">
        <v>202.79</v>
      </c>
      <c r="N381" s="5">
        <v>3.04</v>
      </c>
      <c r="O381" s="5">
        <v>66.75</v>
      </c>
      <c r="P381" s="5">
        <v>94.27</v>
      </c>
      <c r="Q381" s="5">
        <v>140.76</v>
      </c>
      <c r="R381" s="8">
        <v>999.90216</v>
      </c>
      <c r="S381" s="12">
        <v>0.84857</v>
      </c>
      <c r="T381" s="12">
        <v>1.63586</v>
      </c>
      <c r="U381" s="8">
        <v>9.44971</v>
      </c>
      <c r="V381" s="8">
        <v>467.85874</v>
      </c>
      <c r="W381" s="8">
        <v>35.22252</v>
      </c>
      <c r="X381" s="8">
        <v>80.93014</v>
      </c>
      <c r="Y381" s="8">
        <v>9.89755</v>
      </c>
      <c r="Z381" s="8">
        <v>36.51889</v>
      </c>
      <c r="AA381" s="8">
        <v>8010.38218</v>
      </c>
      <c r="AB381" s="8">
        <v>1828.72806</v>
      </c>
      <c r="AC381" s="8">
        <v>5562.13905</v>
      </c>
      <c r="AD381" s="8">
        <v>1139.33258</v>
      </c>
      <c r="AE381" s="8">
        <v>5755.98808</v>
      </c>
      <c r="AF381" s="8">
        <v>1181.78645</v>
      </c>
      <c r="AG381" s="8">
        <v>2752.24716</v>
      </c>
      <c r="AH381" s="8">
        <v>382.78743</v>
      </c>
      <c r="AI381" s="8">
        <v>2204.5674</v>
      </c>
      <c r="AJ381" s="8">
        <v>303.98457</v>
      </c>
      <c r="AK381" s="8">
        <v>37.64109</v>
      </c>
      <c r="AL381" s="8">
        <v>0.90235</v>
      </c>
      <c r="AM381" s="8">
        <v>5328.39428</v>
      </c>
      <c r="AN381" s="8">
        <v>23.17667</v>
      </c>
      <c r="AO381" s="8">
        <v>0.7797800000000001</v>
      </c>
      <c r="AP381" s="8">
        <v>20.32196</v>
      </c>
      <c r="AQ381" s="8">
        <v>44.78105</v>
      </c>
      <c r="AR381" s="8">
        <v>141.38047</v>
      </c>
      <c r="AS381" s="12">
        <v>554.74873</v>
      </c>
      <c r="AT381" s="8">
        <v>55.35755</v>
      </c>
      <c r="AU381" s="8">
        <v>36.96862</v>
      </c>
      <c r="AV381" s="8">
        <v>1147.7507</v>
      </c>
      <c r="AW381" s="8">
        <v>21.32472</v>
      </c>
      <c r="AX381" s="8">
        <v>15.84679</v>
      </c>
      <c r="AY381" s="12">
        <v>46.95244</v>
      </c>
      <c r="AZ381" s="12">
        <v>80.36719</v>
      </c>
      <c r="BA381" s="1">
        <f t="shared" si="29"/>
        <v>46.919999999999995</v>
      </c>
    </row>
    <row r="382" spans="1:53" ht="12.75">
      <c r="A382" s="1">
        <v>1135</v>
      </c>
      <c r="B382" s="2">
        <f t="shared" si="32"/>
        <v>2138.2643479999997</v>
      </c>
      <c r="C382" s="2">
        <f t="shared" si="27"/>
        <v>2138.3052175999997</v>
      </c>
      <c r="D382" s="3">
        <v>0.0408696</v>
      </c>
      <c r="E382" s="3">
        <f t="shared" si="31"/>
        <v>2138.2847827999994</v>
      </c>
      <c r="F382" s="8">
        <v>33063.65</v>
      </c>
      <c r="G382" s="8">
        <f t="shared" si="30"/>
        <v>2.819999999999709</v>
      </c>
      <c r="H382" s="4"/>
      <c r="I382" s="5">
        <v>51.25</v>
      </c>
      <c r="J382" s="11">
        <v>7.6</v>
      </c>
      <c r="K382" s="11">
        <v>3.4</v>
      </c>
      <c r="L382" s="5">
        <v>22.5</v>
      </c>
      <c r="M382" s="5">
        <v>200.4</v>
      </c>
      <c r="N382" s="5">
        <v>2.98</v>
      </c>
      <c r="O382" s="5">
        <v>82.82</v>
      </c>
      <c r="P382" s="5">
        <v>91.93</v>
      </c>
      <c r="Q382" s="5">
        <v>186.62</v>
      </c>
      <c r="R382" s="8">
        <v>936.44621</v>
      </c>
      <c r="S382" s="12">
        <v>0.92101</v>
      </c>
      <c r="T382" s="12">
        <v>1.374</v>
      </c>
      <c r="U382" s="8">
        <v>8.98084</v>
      </c>
      <c r="V382" s="8">
        <v>389.02567</v>
      </c>
      <c r="W382" s="8">
        <v>30.72661</v>
      </c>
      <c r="X382" s="8">
        <v>67.25445</v>
      </c>
      <c r="Y382" s="8">
        <v>8.38502</v>
      </c>
      <c r="Z382" s="8">
        <v>32.38146</v>
      </c>
      <c r="AA382" s="8">
        <v>6984.8095</v>
      </c>
      <c r="AB382" s="8">
        <v>1587.74717</v>
      </c>
      <c r="AC382" s="8">
        <v>4675.88901</v>
      </c>
      <c r="AD382" s="8">
        <v>980.61943</v>
      </c>
      <c r="AE382" s="8">
        <v>5380.84369</v>
      </c>
      <c r="AF382" s="8">
        <v>1008.84954</v>
      </c>
      <c r="AG382" s="8">
        <v>2447.70113</v>
      </c>
      <c r="AH382" s="8">
        <v>325.29033</v>
      </c>
      <c r="AI382" s="8">
        <v>2049.27366</v>
      </c>
      <c r="AJ382" s="8">
        <v>258.84465</v>
      </c>
      <c r="AK382" s="8">
        <v>34.08718</v>
      </c>
      <c r="AL382" s="8">
        <v>0.91005</v>
      </c>
      <c r="AM382" s="8">
        <v>5074.92429</v>
      </c>
      <c r="AN382" s="8">
        <v>20.78668</v>
      </c>
      <c r="AO382" s="8">
        <v>0.72404</v>
      </c>
      <c r="AP382" s="8">
        <v>17.98029</v>
      </c>
      <c r="AQ382" s="8">
        <v>53.5342</v>
      </c>
      <c r="AR382" s="8">
        <v>126.68267</v>
      </c>
      <c r="AS382" s="12">
        <v>744.18774</v>
      </c>
      <c r="AT382" s="8">
        <v>47.38989</v>
      </c>
      <c r="AU382" s="8">
        <v>30.61667</v>
      </c>
      <c r="AV382" s="8">
        <v>1109.65082</v>
      </c>
      <c r="AW382" s="8">
        <v>16.96999</v>
      </c>
      <c r="AX382" s="8">
        <v>13.13153</v>
      </c>
      <c r="AY382" s="12">
        <v>52.4303</v>
      </c>
      <c r="AZ382" s="12">
        <v>80.87274</v>
      </c>
      <c r="BA382" s="1">
        <f t="shared" si="29"/>
        <v>62.20666666666667</v>
      </c>
    </row>
    <row r="383" spans="1:53" ht="12.75">
      <c r="A383" s="1">
        <v>1136</v>
      </c>
      <c r="B383" s="2">
        <f t="shared" si="32"/>
        <v>2138.3052175999997</v>
      </c>
      <c r="C383" s="2">
        <f t="shared" si="27"/>
        <v>2138.3460871999996</v>
      </c>
      <c r="D383" s="3">
        <v>0.0408696</v>
      </c>
      <c r="E383" s="3">
        <f t="shared" si="31"/>
        <v>2138.3256524</v>
      </c>
      <c r="F383" s="8">
        <v>33066.47</v>
      </c>
      <c r="G383" s="8">
        <f t="shared" si="30"/>
        <v>2.819999999999709</v>
      </c>
      <c r="H383" s="4"/>
      <c r="I383" s="5">
        <v>54.02</v>
      </c>
      <c r="J383" s="11">
        <v>5.96</v>
      </c>
      <c r="K383" s="11">
        <v>3.61</v>
      </c>
      <c r="L383" s="5">
        <v>27.42</v>
      </c>
      <c r="M383" s="5">
        <v>192.15</v>
      </c>
      <c r="N383" s="5">
        <v>3.31</v>
      </c>
      <c r="O383" s="5">
        <v>94.58</v>
      </c>
      <c r="P383" s="5">
        <v>100.32</v>
      </c>
      <c r="Q383" s="5">
        <v>152.97</v>
      </c>
      <c r="R383" s="8">
        <v>837.69866</v>
      </c>
      <c r="S383" s="12">
        <v>1.23491</v>
      </c>
      <c r="T383" s="12">
        <v>3.3075</v>
      </c>
      <c r="U383" s="8">
        <v>9.25147</v>
      </c>
      <c r="V383" s="8">
        <v>521.81779</v>
      </c>
      <c r="W383" s="8">
        <v>36.5275</v>
      </c>
      <c r="X383" s="8">
        <v>80.72634</v>
      </c>
      <c r="Y383" s="8">
        <v>9.85624</v>
      </c>
      <c r="Z383" s="8">
        <v>36.20022</v>
      </c>
      <c r="AA383" s="8">
        <v>7584.78609</v>
      </c>
      <c r="AB383" s="8">
        <v>1674.6288</v>
      </c>
      <c r="AC383" s="8">
        <v>5466.35379</v>
      </c>
      <c r="AD383" s="8">
        <v>1100.86817</v>
      </c>
      <c r="AE383" s="8">
        <v>5765.30396</v>
      </c>
      <c r="AF383" s="8">
        <v>1131.27598</v>
      </c>
      <c r="AG383" s="8">
        <v>2632.70656</v>
      </c>
      <c r="AH383" s="8">
        <v>356.95806</v>
      </c>
      <c r="AI383" s="8">
        <v>2040.29897</v>
      </c>
      <c r="AJ383" s="8">
        <v>272.06125</v>
      </c>
      <c r="AK383" s="8">
        <v>39.9469</v>
      </c>
      <c r="AL383" s="8">
        <v>0.89754</v>
      </c>
      <c r="AM383" s="8">
        <v>5141.05486</v>
      </c>
      <c r="AN383" s="8">
        <v>22.32366</v>
      </c>
      <c r="AO383" s="8">
        <v>0.8226200000000001</v>
      </c>
      <c r="AP383" s="8">
        <v>17.03312</v>
      </c>
      <c r="AQ383" s="8">
        <v>49.14193</v>
      </c>
      <c r="AR383" s="8">
        <v>125.99354</v>
      </c>
      <c r="AS383" s="12">
        <v>512.3822</v>
      </c>
      <c r="AT383" s="8">
        <v>45.45317</v>
      </c>
      <c r="AU383" s="8">
        <v>32.55219</v>
      </c>
      <c r="AV383" s="8">
        <v>1146.41022</v>
      </c>
      <c r="AW383" s="8">
        <v>21.17048</v>
      </c>
      <c r="AX383" s="8">
        <v>14.9585</v>
      </c>
      <c r="AY383" s="12">
        <v>65.80827</v>
      </c>
      <c r="AZ383" s="12">
        <v>112.40631</v>
      </c>
      <c r="BA383" s="1">
        <f t="shared" si="29"/>
        <v>50.99</v>
      </c>
    </row>
    <row r="384" spans="1:53" ht="12.75">
      <c r="A384" s="1">
        <v>1137</v>
      </c>
      <c r="B384" s="2">
        <f t="shared" si="32"/>
        <v>2138.3460871999996</v>
      </c>
      <c r="C384" s="2">
        <f t="shared" si="27"/>
        <v>2138.3869567999996</v>
      </c>
      <c r="D384" s="3">
        <v>0.0408696</v>
      </c>
      <c r="E384" s="3">
        <f t="shared" si="31"/>
        <v>2138.3665219999993</v>
      </c>
      <c r="F384" s="8">
        <v>33069.29</v>
      </c>
      <c r="G384" s="8">
        <f t="shared" si="30"/>
        <v>2.819999999999709</v>
      </c>
      <c r="H384" s="4"/>
      <c r="I384" s="5">
        <v>73.06</v>
      </c>
      <c r="J384" s="11">
        <v>8.61</v>
      </c>
      <c r="K384" s="11">
        <v>3.79</v>
      </c>
      <c r="L384" s="5">
        <v>22.61</v>
      </c>
      <c r="M384" s="5">
        <v>187.19</v>
      </c>
      <c r="N384" s="5">
        <v>3.76</v>
      </c>
      <c r="O384" s="5">
        <v>116.19</v>
      </c>
      <c r="P384" s="5">
        <v>111.54</v>
      </c>
      <c r="Q384" s="5">
        <v>171.2</v>
      </c>
      <c r="R384" s="8">
        <v>831.95089</v>
      </c>
      <c r="S384" s="12">
        <v>0.9227</v>
      </c>
      <c r="T384" s="12">
        <v>1.73562</v>
      </c>
      <c r="U384" s="8">
        <v>8.68626</v>
      </c>
      <c r="V384" s="8">
        <v>381.5338</v>
      </c>
      <c r="W384" s="8">
        <v>36.84115</v>
      </c>
      <c r="X384" s="8">
        <v>79.5577</v>
      </c>
      <c r="Y384" s="8">
        <v>9.62792</v>
      </c>
      <c r="Z384" s="8">
        <v>35.26828</v>
      </c>
      <c r="AA384" s="8">
        <v>7396.37928</v>
      </c>
      <c r="AB384" s="8">
        <v>1639.84302</v>
      </c>
      <c r="AC384" s="8">
        <v>5010.31161</v>
      </c>
      <c r="AD384" s="8">
        <v>1044.23091</v>
      </c>
      <c r="AE384" s="8">
        <v>5360.67812</v>
      </c>
      <c r="AF384" s="8">
        <v>999.42181</v>
      </c>
      <c r="AG384" s="8">
        <v>2395.45566</v>
      </c>
      <c r="AH384" s="8">
        <v>311.94914</v>
      </c>
      <c r="AI384" s="8">
        <v>1936.77353</v>
      </c>
      <c r="AJ384" s="8">
        <v>255.66431</v>
      </c>
      <c r="AK384" s="8">
        <v>33.36691</v>
      </c>
      <c r="AL384" s="8">
        <v>0.86425</v>
      </c>
      <c r="AM384" s="8">
        <v>4644.08226</v>
      </c>
      <c r="AN384" s="8">
        <v>20.44906</v>
      </c>
      <c r="AO384" s="8">
        <v>0.6941299999999999</v>
      </c>
      <c r="AP384" s="8">
        <v>17.61155</v>
      </c>
      <c r="AQ384" s="8">
        <v>54.06797</v>
      </c>
      <c r="AR384" s="8">
        <v>124.99433</v>
      </c>
      <c r="AS384" s="12">
        <v>517.99182</v>
      </c>
      <c r="AT384" s="8">
        <v>43.49849</v>
      </c>
      <c r="AU384" s="8">
        <v>34.89732</v>
      </c>
      <c r="AV384" s="8">
        <v>1100.6127</v>
      </c>
      <c r="AW384" s="8">
        <v>17.43803</v>
      </c>
      <c r="AX384" s="8">
        <v>13.50267</v>
      </c>
      <c r="AY384" s="12">
        <v>46.3764</v>
      </c>
      <c r="AZ384" s="12">
        <v>96.29196</v>
      </c>
      <c r="BA384" s="1">
        <f t="shared" si="29"/>
        <v>57.06666666666666</v>
      </c>
    </row>
    <row r="385" spans="1:53" ht="12.75">
      <c r="A385" s="1">
        <v>1138</v>
      </c>
      <c r="B385" s="2">
        <f t="shared" si="32"/>
        <v>2138.3869567999996</v>
      </c>
      <c r="C385" s="2">
        <f t="shared" si="27"/>
        <v>2138.4278263999995</v>
      </c>
      <c r="D385" s="3">
        <v>0.0408696</v>
      </c>
      <c r="E385" s="3">
        <f t="shared" si="31"/>
        <v>2138.4073915999998</v>
      </c>
      <c r="F385" s="8">
        <v>33072.11</v>
      </c>
      <c r="G385" s="8">
        <f t="shared" si="30"/>
        <v>2.819999999999709</v>
      </c>
      <c r="H385" s="4"/>
      <c r="I385" s="5">
        <v>48.33</v>
      </c>
      <c r="J385" s="11">
        <v>20.83</v>
      </c>
      <c r="K385" s="11">
        <v>3.03</v>
      </c>
      <c r="L385" s="5">
        <v>16.95</v>
      </c>
      <c r="M385" s="5">
        <v>117.78</v>
      </c>
      <c r="N385" s="5">
        <v>3.46</v>
      </c>
      <c r="O385" s="5">
        <v>84.83</v>
      </c>
      <c r="P385" s="5">
        <v>86.87</v>
      </c>
      <c r="Q385" s="5">
        <v>108.19</v>
      </c>
      <c r="R385" s="8">
        <v>628.00461</v>
      </c>
      <c r="S385" s="12">
        <v>1.87833</v>
      </c>
      <c r="T385" s="12">
        <v>1.26497</v>
      </c>
      <c r="U385" s="8">
        <v>6.65841</v>
      </c>
      <c r="V385" s="8">
        <v>340.08029</v>
      </c>
      <c r="W385" s="8">
        <v>21.72478</v>
      </c>
      <c r="X385" s="8">
        <v>48.63838</v>
      </c>
      <c r="Y385" s="8">
        <v>6.04322</v>
      </c>
      <c r="Z385" s="8">
        <v>22.77924</v>
      </c>
      <c r="AA385" s="8">
        <v>5023.78657</v>
      </c>
      <c r="AB385" s="8">
        <v>1176.07527</v>
      </c>
      <c r="AC385" s="8">
        <v>3469.39535</v>
      </c>
      <c r="AD385" s="8">
        <v>751.9025</v>
      </c>
      <c r="AE385" s="8">
        <v>3792.2066</v>
      </c>
      <c r="AF385" s="8">
        <v>734.13297</v>
      </c>
      <c r="AG385" s="8">
        <v>1726.62361</v>
      </c>
      <c r="AH385" s="8">
        <v>237.43693</v>
      </c>
      <c r="AI385" s="8">
        <v>1410.87119</v>
      </c>
      <c r="AJ385" s="8">
        <v>194.56739</v>
      </c>
      <c r="AK385" s="8">
        <v>30.15019</v>
      </c>
      <c r="AL385" s="8">
        <v>0.69079</v>
      </c>
      <c r="AM385" s="8">
        <v>3847.06027</v>
      </c>
      <c r="AN385" s="8">
        <v>15.491340000000001</v>
      </c>
      <c r="AO385" s="8">
        <v>0.6477599999999999</v>
      </c>
      <c r="AP385" s="8">
        <v>14.16114</v>
      </c>
      <c r="AQ385" s="8">
        <v>32.9874</v>
      </c>
      <c r="AR385" s="8">
        <v>88.11285</v>
      </c>
      <c r="AS385" s="12">
        <v>407.76592</v>
      </c>
      <c r="AT385" s="8">
        <v>38.58951</v>
      </c>
      <c r="AU385" s="8">
        <v>37.09349</v>
      </c>
      <c r="AV385" s="8">
        <v>1342.69049</v>
      </c>
      <c r="AW385" s="8">
        <v>91.06113</v>
      </c>
      <c r="AX385" s="8">
        <v>12.75974</v>
      </c>
      <c r="AY385" s="12">
        <v>45.70666</v>
      </c>
      <c r="AZ385" s="12">
        <v>138.37884</v>
      </c>
      <c r="BA385" s="1">
        <f t="shared" si="29"/>
        <v>36.06333333333333</v>
      </c>
    </row>
    <row r="386" spans="1:53" ht="12.75">
      <c r="A386" s="1">
        <v>1139</v>
      </c>
      <c r="B386" s="2">
        <f t="shared" si="32"/>
        <v>2138.4278263999995</v>
      </c>
      <c r="C386" s="2">
        <f t="shared" si="27"/>
        <v>2138.4686959999995</v>
      </c>
      <c r="D386" s="3">
        <v>0.0408696</v>
      </c>
      <c r="E386" s="3">
        <f t="shared" si="31"/>
        <v>2138.4482611999993</v>
      </c>
      <c r="F386" s="8">
        <v>33074.93</v>
      </c>
      <c r="G386" s="8">
        <f t="shared" si="30"/>
        <v>2.819999999999709</v>
      </c>
      <c r="H386" s="4"/>
      <c r="I386" s="5">
        <v>22.73</v>
      </c>
      <c r="J386" s="11">
        <v>6.92</v>
      </c>
      <c r="K386" s="11">
        <v>2.39</v>
      </c>
      <c r="L386" s="5">
        <v>15.91</v>
      </c>
      <c r="M386" s="5">
        <v>111.72</v>
      </c>
      <c r="N386" s="5">
        <v>2.87</v>
      </c>
      <c r="O386" s="5">
        <v>48.22</v>
      </c>
      <c r="P386" s="5">
        <v>59.07</v>
      </c>
      <c r="Q386" s="5">
        <v>73.65</v>
      </c>
      <c r="R386" s="8">
        <v>465.37722</v>
      </c>
      <c r="S386" s="12">
        <v>0.57604</v>
      </c>
      <c r="T386" s="12">
        <v>0.72459</v>
      </c>
      <c r="U386" s="8">
        <v>4.35225</v>
      </c>
      <c r="V386" s="8">
        <v>191.34747</v>
      </c>
      <c r="W386" s="8">
        <v>15.06356</v>
      </c>
      <c r="X386" s="8">
        <v>34.82771</v>
      </c>
      <c r="Y386" s="8">
        <v>4.32254</v>
      </c>
      <c r="Z386" s="8">
        <v>15.36322</v>
      </c>
      <c r="AA386" s="8">
        <v>3376.44477</v>
      </c>
      <c r="AB386" s="8">
        <v>831.86824</v>
      </c>
      <c r="AC386" s="8">
        <v>2347.43656</v>
      </c>
      <c r="AD386" s="8">
        <v>508.74822</v>
      </c>
      <c r="AE386" s="8">
        <v>2680.92366</v>
      </c>
      <c r="AF386" s="8">
        <v>516.83177</v>
      </c>
      <c r="AG386" s="8">
        <v>1321.20457</v>
      </c>
      <c r="AH386" s="8">
        <v>173.07116</v>
      </c>
      <c r="AI386" s="8">
        <v>975.80615</v>
      </c>
      <c r="AJ386" s="8">
        <v>141.146</v>
      </c>
      <c r="AK386" s="8">
        <v>16.89858</v>
      </c>
      <c r="AL386" s="8">
        <v>0.39549</v>
      </c>
      <c r="AM386" s="8">
        <v>2932.99129</v>
      </c>
      <c r="AN386" s="8">
        <v>10.59244</v>
      </c>
      <c r="AO386" s="8">
        <v>0.41676</v>
      </c>
      <c r="AP386" s="8">
        <v>9.64611</v>
      </c>
      <c r="AQ386" s="8">
        <v>23.5451</v>
      </c>
      <c r="AR386" s="8">
        <v>66.85188</v>
      </c>
      <c r="AS386" s="12">
        <v>271.79314</v>
      </c>
      <c r="AT386" s="8">
        <v>26.35581</v>
      </c>
      <c r="AU386" s="8">
        <v>16.13624</v>
      </c>
      <c r="AV386" s="8">
        <v>563.34926</v>
      </c>
      <c r="AW386" s="8">
        <v>10.58343</v>
      </c>
      <c r="AX386" s="8">
        <v>7.15478</v>
      </c>
      <c r="AY386" s="12">
        <v>25.51232</v>
      </c>
      <c r="AZ386" s="12">
        <v>48.45447</v>
      </c>
      <c r="BA386" s="1">
        <f t="shared" si="29"/>
        <v>24.55</v>
      </c>
    </row>
    <row r="387" spans="1:53" ht="12.75">
      <c r="A387" s="1">
        <v>1140</v>
      </c>
      <c r="B387" s="2">
        <f t="shared" si="32"/>
        <v>2138.4686959999995</v>
      </c>
      <c r="C387" s="2">
        <f t="shared" si="27"/>
        <v>2138.5095655999994</v>
      </c>
      <c r="D387" s="3">
        <v>0.0408696</v>
      </c>
      <c r="E387" s="3">
        <f t="shared" si="31"/>
        <v>2138.4891307999997</v>
      </c>
      <c r="F387" s="8">
        <v>33077.75</v>
      </c>
      <c r="G387" s="8">
        <f t="shared" si="30"/>
        <v>2.819999999999709</v>
      </c>
      <c r="H387" s="4"/>
      <c r="I387" s="5">
        <v>55.57</v>
      </c>
      <c r="J387" s="11">
        <v>7.37</v>
      </c>
      <c r="K387" s="11">
        <v>2.64</v>
      </c>
      <c r="L387" s="5">
        <v>16.77</v>
      </c>
      <c r="M387" s="5">
        <v>128.25</v>
      </c>
      <c r="N387" s="5">
        <v>3.47</v>
      </c>
      <c r="O387" s="5">
        <v>87.64</v>
      </c>
      <c r="P387" s="5">
        <v>86.32</v>
      </c>
      <c r="Q387" s="5">
        <v>121.13</v>
      </c>
      <c r="R387" s="8">
        <v>562.91924</v>
      </c>
      <c r="S387" s="12">
        <v>0.84172</v>
      </c>
      <c r="T387" s="12">
        <v>0.82895</v>
      </c>
      <c r="U387" s="8">
        <v>5.75354</v>
      </c>
      <c r="V387" s="8">
        <v>236.26416</v>
      </c>
      <c r="W387" s="8">
        <v>20.90605</v>
      </c>
      <c r="X387" s="8">
        <v>45.06857</v>
      </c>
      <c r="Y387" s="8">
        <v>5.69743</v>
      </c>
      <c r="Z387" s="8">
        <v>20.50181</v>
      </c>
      <c r="AA387" s="8">
        <v>4319.10189</v>
      </c>
      <c r="AB387" s="8">
        <v>993.02825</v>
      </c>
      <c r="AC387" s="8">
        <v>3185.21447</v>
      </c>
      <c r="AD387" s="8">
        <v>612.11283</v>
      </c>
      <c r="AE387" s="8">
        <v>3255.11971</v>
      </c>
      <c r="AF387" s="8">
        <v>627.80597</v>
      </c>
      <c r="AG387" s="8">
        <v>1489.61779</v>
      </c>
      <c r="AH387" s="8">
        <v>206.73001</v>
      </c>
      <c r="AI387" s="8">
        <v>1171.72049</v>
      </c>
      <c r="AJ387" s="8">
        <v>182.412</v>
      </c>
      <c r="AK387" s="8">
        <v>21.63599</v>
      </c>
      <c r="AL387" s="8">
        <v>0.54179</v>
      </c>
      <c r="AM387" s="8">
        <v>3206.13078</v>
      </c>
      <c r="AN387" s="8">
        <v>14.9801</v>
      </c>
      <c r="AO387" s="8">
        <v>0.6577999999999999</v>
      </c>
      <c r="AP387" s="8">
        <v>11.08394</v>
      </c>
      <c r="AQ387" s="8">
        <v>38.15847</v>
      </c>
      <c r="AR387" s="8">
        <v>77.71477</v>
      </c>
      <c r="AS387" s="12">
        <v>314.90383</v>
      </c>
      <c r="AT387" s="8">
        <v>27.18499</v>
      </c>
      <c r="AU387" s="8">
        <v>20.17785</v>
      </c>
      <c r="AV387" s="8">
        <v>663.63983</v>
      </c>
      <c r="AW387" s="8">
        <v>12.4222</v>
      </c>
      <c r="AX387" s="8">
        <v>7.5101</v>
      </c>
      <c r="AY387" s="12">
        <v>30.13401</v>
      </c>
      <c r="AZ387" s="12">
        <v>56.29046</v>
      </c>
      <c r="BA387" s="1">
        <f t="shared" si="29"/>
        <v>40.376666666666665</v>
      </c>
    </row>
    <row r="388" spans="1:53" ht="12.75">
      <c r="A388" s="1">
        <v>1141</v>
      </c>
      <c r="B388" s="2">
        <f t="shared" si="32"/>
        <v>2138.5095655999994</v>
      </c>
      <c r="C388" s="2">
        <f t="shared" si="27"/>
        <v>2138.5504351999994</v>
      </c>
      <c r="D388" s="3">
        <v>0.0408696</v>
      </c>
      <c r="E388" s="3">
        <f t="shared" si="31"/>
        <v>2138.530000399999</v>
      </c>
      <c r="F388" s="8">
        <v>33080.57</v>
      </c>
      <c r="G388" s="8">
        <f t="shared" si="30"/>
        <v>2.819999999999709</v>
      </c>
      <c r="H388" s="4"/>
      <c r="I388" s="5">
        <v>39.95</v>
      </c>
      <c r="J388" s="11">
        <v>8.34</v>
      </c>
      <c r="K388" s="11">
        <v>3.86</v>
      </c>
      <c r="L388" s="5">
        <v>18.21</v>
      </c>
      <c r="M388" s="5">
        <v>143.76</v>
      </c>
      <c r="N388" s="5">
        <v>3.44</v>
      </c>
      <c r="O388" s="5">
        <v>70.96</v>
      </c>
      <c r="P388" s="5">
        <v>89.3</v>
      </c>
      <c r="Q388" s="5">
        <v>132.73</v>
      </c>
      <c r="R388" s="8">
        <v>562.34773</v>
      </c>
      <c r="S388" s="12">
        <v>0.79164</v>
      </c>
      <c r="T388" s="12">
        <v>4.35332</v>
      </c>
      <c r="U388" s="8">
        <v>5.95951</v>
      </c>
      <c r="V388" s="8">
        <v>323.74769</v>
      </c>
      <c r="W388" s="8">
        <v>22.9286</v>
      </c>
      <c r="X388" s="8">
        <v>51.10976</v>
      </c>
      <c r="Y388" s="8">
        <v>6.36292</v>
      </c>
      <c r="Z388" s="8">
        <v>22.82266</v>
      </c>
      <c r="AA388" s="8">
        <v>4859.41757</v>
      </c>
      <c r="AB388" s="8">
        <v>1139.56972</v>
      </c>
      <c r="AC388" s="8">
        <v>3426.33189</v>
      </c>
      <c r="AD388" s="8">
        <v>689.59806</v>
      </c>
      <c r="AE388" s="8">
        <v>3813.2556</v>
      </c>
      <c r="AF388" s="8">
        <v>719.02862</v>
      </c>
      <c r="AG388" s="8">
        <v>1789.01012</v>
      </c>
      <c r="AH388" s="8">
        <v>236.95612</v>
      </c>
      <c r="AI388" s="8">
        <v>1439.54039</v>
      </c>
      <c r="AJ388" s="8">
        <v>182.2838</v>
      </c>
      <c r="AK388" s="8">
        <v>27.52964</v>
      </c>
      <c r="AL388" s="8">
        <v>0.61588</v>
      </c>
      <c r="AM388" s="8">
        <v>3663.93619</v>
      </c>
      <c r="AN388" s="8">
        <v>14.15697</v>
      </c>
      <c r="AO388" s="8">
        <v>0.5377900000000002</v>
      </c>
      <c r="AP388" s="8">
        <v>12.28362</v>
      </c>
      <c r="AQ388" s="8">
        <v>35.05802</v>
      </c>
      <c r="AR388" s="8">
        <v>81.48426</v>
      </c>
      <c r="AS388" s="12">
        <v>372.4794</v>
      </c>
      <c r="AT388" s="8">
        <v>31.845399999999998</v>
      </c>
      <c r="AU388" s="8">
        <v>22.05514</v>
      </c>
      <c r="AV388" s="8">
        <v>746.60478</v>
      </c>
      <c r="AW388" s="8">
        <v>15.1032</v>
      </c>
      <c r="AX388" s="8">
        <v>10.46569</v>
      </c>
      <c r="AY388" s="12">
        <v>37.31179</v>
      </c>
      <c r="AZ388" s="12">
        <v>83.84284</v>
      </c>
      <c r="BA388" s="1">
        <f t="shared" si="29"/>
        <v>44.24333333333333</v>
      </c>
    </row>
    <row r="389" spans="1:53" ht="12.75">
      <c r="A389" s="1">
        <v>1142</v>
      </c>
      <c r="B389" s="2">
        <f t="shared" si="32"/>
        <v>2138.5504351999994</v>
      </c>
      <c r="C389" s="2">
        <f t="shared" si="27"/>
        <v>2138.5913047999993</v>
      </c>
      <c r="D389" s="3">
        <v>0.0408696</v>
      </c>
      <c r="E389" s="3">
        <f t="shared" si="31"/>
        <v>2138.5708699999996</v>
      </c>
      <c r="F389" s="8">
        <v>33083.39</v>
      </c>
      <c r="G389" s="8">
        <f t="shared" si="30"/>
        <v>2.819999999999709</v>
      </c>
      <c r="H389" s="4"/>
      <c r="I389" s="5">
        <v>25.82</v>
      </c>
      <c r="J389" s="11">
        <v>15.51</v>
      </c>
      <c r="K389" s="11">
        <v>3.34</v>
      </c>
      <c r="L389" s="5">
        <v>13.6</v>
      </c>
      <c r="M389" s="5">
        <v>119.87</v>
      </c>
      <c r="N389" s="5">
        <v>3.7</v>
      </c>
      <c r="O389" s="5">
        <v>50.46</v>
      </c>
      <c r="P389" s="5">
        <v>79.59</v>
      </c>
      <c r="Q389" s="5">
        <v>115.24</v>
      </c>
      <c r="R389" s="8">
        <v>481.25943</v>
      </c>
      <c r="S389" s="12">
        <v>0.68642</v>
      </c>
      <c r="T389" s="12">
        <v>0.81054</v>
      </c>
      <c r="U389" s="8">
        <v>4.13891</v>
      </c>
      <c r="V389" s="8">
        <v>257.01773</v>
      </c>
      <c r="W389" s="8">
        <v>17.52176</v>
      </c>
      <c r="X389" s="8">
        <v>39.36787</v>
      </c>
      <c r="Y389" s="8">
        <v>4.81461</v>
      </c>
      <c r="Z389" s="8">
        <v>17.80975</v>
      </c>
      <c r="AA389" s="8">
        <v>3907.55605</v>
      </c>
      <c r="AB389" s="8">
        <v>905.2589</v>
      </c>
      <c r="AC389" s="8">
        <v>2688.05919</v>
      </c>
      <c r="AD389" s="8">
        <v>555.47916</v>
      </c>
      <c r="AE389" s="8">
        <v>3019.82783</v>
      </c>
      <c r="AF389" s="8">
        <v>578.71624</v>
      </c>
      <c r="AG389" s="8">
        <v>1370.98785</v>
      </c>
      <c r="AH389" s="8">
        <v>184.02188</v>
      </c>
      <c r="AI389" s="8">
        <v>1120.30568</v>
      </c>
      <c r="AJ389" s="8">
        <v>160.78956</v>
      </c>
      <c r="AK389" s="8">
        <v>18.63533</v>
      </c>
      <c r="AL389" s="8">
        <v>0.52321</v>
      </c>
      <c r="AM389" s="8">
        <v>3118.63811</v>
      </c>
      <c r="AN389" s="8">
        <v>12.15788</v>
      </c>
      <c r="AO389" s="8">
        <v>0.661</v>
      </c>
      <c r="AP389" s="8">
        <v>9.96855</v>
      </c>
      <c r="AQ389" s="8">
        <v>38.76807</v>
      </c>
      <c r="AR389" s="8">
        <v>73.11486</v>
      </c>
      <c r="AS389" s="12">
        <v>280.58563</v>
      </c>
      <c r="AT389" s="8">
        <v>26.20824</v>
      </c>
      <c r="AU389" s="8">
        <v>16.01183</v>
      </c>
      <c r="AV389" s="8">
        <v>636.14997</v>
      </c>
      <c r="AW389" s="8">
        <v>11.86055</v>
      </c>
      <c r="AX389" s="8">
        <v>7.80081</v>
      </c>
      <c r="AY389" s="12">
        <v>26.32594</v>
      </c>
      <c r="AZ389" s="12">
        <v>59.45014</v>
      </c>
      <c r="BA389" s="1">
        <f t="shared" si="29"/>
        <v>38.413333333333334</v>
      </c>
    </row>
    <row r="390" spans="1:53" ht="12.75">
      <c r="A390" s="1">
        <v>1143</v>
      </c>
      <c r="B390" s="2">
        <f t="shared" si="32"/>
        <v>2138.5913047999993</v>
      </c>
      <c r="C390" s="2">
        <f t="shared" si="27"/>
        <v>2138.6321743999993</v>
      </c>
      <c r="D390" s="3">
        <v>0.0408696</v>
      </c>
      <c r="E390" s="3">
        <f t="shared" si="31"/>
        <v>2138.611739599999</v>
      </c>
      <c r="F390" s="8">
        <v>33086.21</v>
      </c>
      <c r="G390" s="8">
        <f t="shared" si="30"/>
        <v>2.819999999999709</v>
      </c>
      <c r="H390" s="4"/>
      <c r="I390" s="5">
        <v>30.03</v>
      </c>
      <c r="J390" s="11">
        <v>8.26</v>
      </c>
      <c r="K390" s="11">
        <v>2.33</v>
      </c>
      <c r="L390" s="5">
        <v>15.64</v>
      </c>
      <c r="M390" s="5">
        <v>126.89</v>
      </c>
      <c r="N390" s="5">
        <v>3.94</v>
      </c>
      <c r="O390" s="5">
        <v>49.73</v>
      </c>
      <c r="P390" s="5">
        <v>76</v>
      </c>
      <c r="Q390" s="5">
        <v>137.11</v>
      </c>
      <c r="R390" s="8">
        <v>498.50202</v>
      </c>
      <c r="S390" s="12">
        <v>0.69676</v>
      </c>
      <c r="T390" s="12">
        <v>0.83438</v>
      </c>
      <c r="U390" s="8">
        <v>5.10483</v>
      </c>
      <c r="V390" s="8">
        <v>216.18858</v>
      </c>
      <c r="W390" s="8">
        <v>17.40293</v>
      </c>
      <c r="X390" s="8">
        <v>38.02373</v>
      </c>
      <c r="Y390" s="8">
        <v>4.74873</v>
      </c>
      <c r="Z390" s="8">
        <v>16.97268</v>
      </c>
      <c r="AA390" s="8">
        <v>3675.19261</v>
      </c>
      <c r="AB390" s="8">
        <v>875.44568</v>
      </c>
      <c r="AC390" s="8">
        <v>2639.07615</v>
      </c>
      <c r="AD390" s="8">
        <v>577.39543</v>
      </c>
      <c r="AE390" s="8">
        <v>2936.04577</v>
      </c>
      <c r="AF390" s="8">
        <v>600.29901</v>
      </c>
      <c r="AG390" s="8">
        <v>1480.82589</v>
      </c>
      <c r="AH390" s="8">
        <v>200.73909</v>
      </c>
      <c r="AI390" s="8">
        <v>1090.13324</v>
      </c>
      <c r="AJ390" s="8">
        <v>154.48094</v>
      </c>
      <c r="AK390" s="8">
        <v>21.47149</v>
      </c>
      <c r="AL390" s="8">
        <v>0.50021</v>
      </c>
      <c r="AM390" s="8">
        <v>3370.05533</v>
      </c>
      <c r="AN390" s="8">
        <v>11.99088</v>
      </c>
      <c r="AO390" s="8">
        <v>0.48005999999999993</v>
      </c>
      <c r="AP390" s="8">
        <v>10.84258</v>
      </c>
      <c r="AQ390" s="8">
        <v>41.24091</v>
      </c>
      <c r="AR390" s="8">
        <v>73.27068</v>
      </c>
      <c r="AS390" s="12">
        <v>309.5064</v>
      </c>
      <c r="AT390" s="8">
        <v>26.60182</v>
      </c>
      <c r="AU390" s="8">
        <v>18.26462</v>
      </c>
      <c r="AV390" s="8">
        <v>653.85787</v>
      </c>
      <c r="AW390" s="8">
        <v>12.32359</v>
      </c>
      <c r="AX390" s="8">
        <v>9.72307</v>
      </c>
      <c r="AY390" s="12">
        <v>28.50676</v>
      </c>
      <c r="AZ390" s="12">
        <v>54.26827</v>
      </c>
      <c r="BA390" s="1">
        <f aca="true" t="shared" si="38" ref="BA390:BA417">Q390/3</f>
        <v>45.70333333333334</v>
      </c>
    </row>
    <row r="391" spans="1:53" ht="12.75">
      <c r="A391" s="1">
        <v>1144</v>
      </c>
      <c r="B391" s="2">
        <f t="shared" si="32"/>
        <v>2138.6321743999993</v>
      </c>
      <c r="C391" s="2">
        <f t="shared" si="27"/>
        <v>2138.673043999999</v>
      </c>
      <c r="D391" s="3">
        <v>0.0408696</v>
      </c>
      <c r="E391" s="3">
        <f t="shared" si="31"/>
        <v>2138.6526091999995</v>
      </c>
      <c r="F391" s="8">
        <v>33089.03</v>
      </c>
      <c r="G391" s="8">
        <f aca="true" t="shared" si="39" ref="G391:G420">F391-F390</f>
        <v>2.819999999999709</v>
      </c>
      <c r="H391" s="4"/>
      <c r="I391" s="5">
        <v>23.92</v>
      </c>
      <c r="J391" s="11">
        <v>8.32</v>
      </c>
      <c r="K391" s="11">
        <v>2.25</v>
      </c>
      <c r="L391" s="5">
        <v>12.73</v>
      </c>
      <c r="M391" s="5">
        <v>93.57</v>
      </c>
      <c r="N391" s="5">
        <v>2.56</v>
      </c>
      <c r="O391" s="5">
        <v>48.92</v>
      </c>
      <c r="P391" s="5">
        <v>56.57</v>
      </c>
      <c r="Q391" s="5">
        <v>79</v>
      </c>
      <c r="R391" s="8">
        <v>360.57478</v>
      </c>
      <c r="S391" s="12">
        <v>0.42944</v>
      </c>
      <c r="T391" s="12">
        <v>0.5573</v>
      </c>
      <c r="U391" s="8">
        <v>2.84174</v>
      </c>
      <c r="V391" s="8">
        <v>149.77601</v>
      </c>
      <c r="W391" s="8">
        <v>10.17442</v>
      </c>
      <c r="X391" s="8">
        <v>23.1582</v>
      </c>
      <c r="Y391" s="8">
        <v>2.86956</v>
      </c>
      <c r="Z391" s="8">
        <v>10.51496</v>
      </c>
      <c r="AA391" s="8">
        <v>2309.42823</v>
      </c>
      <c r="AB391" s="8">
        <v>511.68092</v>
      </c>
      <c r="AC391" s="8">
        <v>1408.92902</v>
      </c>
      <c r="AD391" s="8">
        <v>314.04761</v>
      </c>
      <c r="AE391" s="8">
        <v>1555.9337</v>
      </c>
      <c r="AF391" s="8">
        <v>319.52249</v>
      </c>
      <c r="AG391" s="8">
        <v>708.51927</v>
      </c>
      <c r="AH391" s="8">
        <v>98.49025</v>
      </c>
      <c r="AI391" s="8">
        <v>674.06318</v>
      </c>
      <c r="AJ391" s="8">
        <v>82.90618</v>
      </c>
      <c r="AK391" s="8">
        <v>10.82144</v>
      </c>
      <c r="AL391" s="8">
        <v>0.58271</v>
      </c>
      <c r="AM391" s="8">
        <v>2305.24422</v>
      </c>
      <c r="AN391" s="8">
        <v>7.16667</v>
      </c>
      <c r="AO391" s="8">
        <v>0.37792000000000003</v>
      </c>
      <c r="AP391" s="8">
        <v>6.21716</v>
      </c>
      <c r="AQ391" s="8">
        <v>24.2583</v>
      </c>
      <c r="AR391" s="8">
        <v>48.23945</v>
      </c>
      <c r="AS391" s="12">
        <v>174.77988</v>
      </c>
      <c r="AT391" s="8">
        <v>13.51902</v>
      </c>
      <c r="AU391" s="8">
        <v>9.50863</v>
      </c>
      <c r="AV391" s="8">
        <v>361.72971</v>
      </c>
      <c r="AW391" s="8">
        <v>6.80539</v>
      </c>
      <c r="AX391" s="8">
        <v>4.24765</v>
      </c>
      <c r="AY391" s="12">
        <v>17.47311</v>
      </c>
      <c r="AZ391" s="12">
        <v>33.603989999999996</v>
      </c>
      <c r="BA391" s="1">
        <f t="shared" si="38"/>
        <v>26.333333333333332</v>
      </c>
    </row>
    <row r="392" spans="1:53" ht="12.75">
      <c r="A392" s="1">
        <v>1145</v>
      </c>
      <c r="B392" s="2">
        <f t="shared" si="32"/>
        <v>2138.673043999999</v>
      </c>
      <c r="C392" s="2">
        <f t="shared" si="27"/>
        <v>2138.713913599999</v>
      </c>
      <c r="D392" s="3">
        <v>0.0408696</v>
      </c>
      <c r="E392" s="3">
        <f t="shared" si="31"/>
        <v>2138.693478799999</v>
      </c>
      <c r="F392" s="8">
        <v>33091.85</v>
      </c>
      <c r="G392" s="8">
        <f t="shared" si="39"/>
        <v>2.819999999999709</v>
      </c>
      <c r="H392" s="4"/>
      <c r="I392" s="5">
        <v>23.5</v>
      </c>
      <c r="J392" s="11">
        <v>13.33</v>
      </c>
      <c r="K392" s="11">
        <v>2.64</v>
      </c>
      <c r="L392" s="5">
        <v>14.3</v>
      </c>
      <c r="M392" s="5">
        <v>112.23</v>
      </c>
      <c r="N392" s="5">
        <v>2.91</v>
      </c>
      <c r="O392" s="5">
        <v>44.31</v>
      </c>
      <c r="P392" s="5">
        <v>80.49</v>
      </c>
      <c r="Q392" s="5">
        <v>87.33</v>
      </c>
      <c r="R392" s="8">
        <v>458.14949</v>
      </c>
      <c r="S392" s="12">
        <v>0.78819</v>
      </c>
      <c r="T392" s="12">
        <v>0.80823</v>
      </c>
      <c r="U392" s="8">
        <v>4.20653</v>
      </c>
      <c r="V392" s="8">
        <v>279.70309</v>
      </c>
      <c r="W392" s="8">
        <v>18.57414</v>
      </c>
      <c r="X392" s="8">
        <v>41.24327</v>
      </c>
      <c r="Y392" s="8">
        <v>5.32283</v>
      </c>
      <c r="Z392" s="8">
        <v>18.6</v>
      </c>
      <c r="AA392" s="8">
        <v>4123.56808</v>
      </c>
      <c r="AB392" s="8">
        <v>932.99381</v>
      </c>
      <c r="AC392" s="8">
        <v>2669.95772</v>
      </c>
      <c r="AD392" s="8">
        <v>562.66444</v>
      </c>
      <c r="AE392" s="8">
        <v>2949.18429</v>
      </c>
      <c r="AF392" s="8">
        <v>574.1569</v>
      </c>
      <c r="AG392" s="8">
        <v>1489.61106</v>
      </c>
      <c r="AH392" s="8">
        <v>196.74009</v>
      </c>
      <c r="AI392" s="8">
        <v>1182.86818</v>
      </c>
      <c r="AJ392" s="8">
        <v>162.64681</v>
      </c>
      <c r="AK392" s="8">
        <v>18.90896</v>
      </c>
      <c r="AL392" s="8">
        <v>0.44511</v>
      </c>
      <c r="AM392" s="8">
        <v>3078.54408</v>
      </c>
      <c r="AN392" s="8">
        <v>11.41866</v>
      </c>
      <c r="AO392" s="8">
        <v>0.5576500000000002</v>
      </c>
      <c r="AP392" s="8">
        <v>9.64681</v>
      </c>
      <c r="AQ392" s="8">
        <v>27.77947</v>
      </c>
      <c r="AR392" s="8">
        <v>65.67846</v>
      </c>
      <c r="AS392" s="12">
        <v>247.63919</v>
      </c>
      <c r="AT392" s="8">
        <v>23.42163</v>
      </c>
      <c r="AU392" s="8">
        <v>16.56951</v>
      </c>
      <c r="AV392" s="8">
        <v>571.97362</v>
      </c>
      <c r="AW392" s="8">
        <v>11.87241</v>
      </c>
      <c r="AX392" s="8">
        <v>7.80114</v>
      </c>
      <c r="AY392" s="12">
        <v>23.86403</v>
      </c>
      <c r="AZ392" s="12">
        <v>68.86597</v>
      </c>
      <c r="BA392" s="1">
        <f t="shared" si="38"/>
        <v>29.11</v>
      </c>
    </row>
    <row r="393" spans="1:53" ht="12.75">
      <c r="A393" s="1">
        <v>1146</v>
      </c>
      <c r="B393" s="2">
        <f t="shared" si="32"/>
        <v>2138.713913599999</v>
      </c>
      <c r="C393" s="2">
        <f t="shared" si="27"/>
        <v>2138.754783199999</v>
      </c>
      <c r="D393" s="3">
        <v>0.0408696</v>
      </c>
      <c r="E393" s="3">
        <f t="shared" si="31"/>
        <v>2138.7343483999994</v>
      </c>
      <c r="F393" s="8">
        <v>33094.67</v>
      </c>
      <c r="G393" s="8">
        <f t="shared" si="39"/>
        <v>2.819999999999709</v>
      </c>
      <c r="H393" s="4"/>
      <c r="I393" s="5">
        <v>25.57</v>
      </c>
      <c r="J393" s="11">
        <v>12.07</v>
      </c>
      <c r="K393" s="11">
        <v>3.13</v>
      </c>
      <c r="L393" s="5">
        <v>16.22</v>
      </c>
      <c r="M393" s="5">
        <v>125.73</v>
      </c>
      <c r="N393" s="5">
        <v>2.78</v>
      </c>
      <c r="O393" s="5">
        <v>52.1</v>
      </c>
      <c r="P393" s="5">
        <v>70.34</v>
      </c>
      <c r="Q393" s="5">
        <v>121.38</v>
      </c>
      <c r="R393" s="8">
        <v>525.46153</v>
      </c>
      <c r="S393" s="12">
        <v>0.6675</v>
      </c>
      <c r="T393" s="12">
        <v>0.87579</v>
      </c>
      <c r="U393" s="8">
        <v>5.24995</v>
      </c>
      <c r="V393" s="8">
        <v>273.67663</v>
      </c>
      <c r="W393" s="8">
        <v>20.51271</v>
      </c>
      <c r="X393" s="8">
        <v>44.73163</v>
      </c>
      <c r="Y393" s="8">
        <v>5.54136</v>
      </c>
      <c r="Z393" s="8">
        <v>20.10401</v>
      </c>
      <c r="AA393" s="8">
        <v>4338.32567</v>
      </c>
      <c r="AB393" s="8">
        <v>959.10419</v>
      </c>
      <c r="AC393" s="8">
        <v>2838.37319</v>
      </c>
      <c r="AD393" s="8">
        <v>620.73762</v>
      </c>
      <c r="AE393" s="8">
        <v>3251.04345</v>
      </c>
      <c r="AF393" s="8">
        <v>595.01931</v>
      </c>
      <c r="AG393" s="8">
        <v>1465.27029</v>
      </c>
      <c r="AH393" s="8">
        <v>223.13733</v>
      </c>
      <c r="AI393" s="8">
        <v>1212.66109</v>
      </c>
      <c r="AJ393" s="8">
        <v>165.33626</v>
      </c>
      <c r="AK393" s="8">
        <v>21.03274</v>
      </c>
      <c r="AL393" s="8">
        <v>0.51372</v>
      </c>
      <c r="AM393" s="8">
        <v>3299.68897</v>
      </c>
      <c r="AN393" s="8">
        <v>15.417459999999998</v>
      </c>
      <c r="AO393" s="8">
        <v>0.4368599999999998</v>
      </c>
      <c r="AP393" s="8">
        <v>11.43884</v>
      </c>
      <c r="AQ393" s="8">
        <v>37.16277</v>
      </c>
      <c r="AR393" s="8">
        <v>73.51872</v>
      </c>
      <c r="AS393" s="12">
        <v>300.90817</v>
      </c>
      <c r="AT393" s="8">
        <v>27.49117</v>
      </c>
      <c r="AU393" s="8">
        <v>18.99334</v>
      </c>
      <c r="AV393" s="8">
        <v>669.76889</v>
      </c>
      <c r="AW393" s="8">
        <v>12.82005</v>
      </c>
      <c r="AX393" s="8">
        <v>9.23823</v>
      </c>
      <c r="AY393" s="12">
        <v>27.95606</v>
      </c>
      <c r="AZ393" s="12">
        <v>64.6952</v>
      </c>
      <c r="BA393" s="1">
        <f t="shared" si="38"/>
        <v>40.46</v>
      </c>
    </row>
    <row r="394" spans="1:53" ht="12.75">
      <c r="A394" s="1">
        <v>1147</v>
      </c>
      <c r="B394" s="2">
        <f t="shared" si="32"/>
        <v>2138.754783199999</v>
      </c>
      <c r="C394" s="2">
        <f aca="true" t="shared" si="40" ref="C394:C420">B394+D394</f>
        <v>2138.795652799999</v>
      </c>
      <c r="D394" s="3">
        <v>0.0408696</v>
      </c>
      <c r="E394" s="3">
        <f t="shared" si="31"/>
        <v>2138.775217999999</v>
      </c>
      <c r="F394" s="8">
        <v>33097.49</v>
      </c>
      <c r="G394" s="8">
        <f t="shared" si="39"/>
        <v>2.819999999999709</v>
      </c>
      <c r="H394" s="4"/>
      <c r="I394" s="5">
        <v>53.33</v>
      </c>
      <c r="J394" s="11">
        <v>9.5</v>
      </c>
      <c r="K394" s="11">
        <v>3.26</v>
      </c>
      <c r="L394" s="5">
        <v>19.2</v>
      </c>
      <c r="M394" s="5">
        <v>155.36</v>
      </c>
      <c r="N394" s="5">
        <v>3.42</v>
      </c>
      <c r="O394" s="5">
        <v>83.82</v>
      </c>
      <c r="P394" s="5">
        <v>97.09</v>
      </c>
      <c r="Q394" s="5">
        <v>156.68</v>
      </c>
      <c r="R394" s="8">
        <v>692.58213</v>
      </c>
      <c r="S394" s="12">
        <v>0.67607</v>
      </c>
      <c r="T394" s="12">
        <v>1.02846</v>
      </c>
      <c r="U394" s="8">
        <v>6.82065</v>
      </c>
      <c r="V394" s="8">
        <v>325.39739</v>
      </c>
      <c r="W394" s="8">
        <v>26.14709</v>
      </c>
      <c r="X394" s="8">
        <v>59.40879</v>
      </c>
      <c r="Y394" s="8">
        <v>7.107</v>
      </c>
      <c r="Z394" s="8">
        <v>26.28063</v>
      </c>
      <c r="AA394" s="8">
        <v>5726.1383</v>
      </c>
      <c r="AB394" s="8">
        <v>1327.20852</v>
      </c>
      <c r="AC394" s="8">
        <v>3994.03</v>
      </c>
      <c r="AD394" s="8">
        <v>848.70176</v>
      </c>
      <c r="AE394" s="8">
        <v>4322.60757</v>
      </c>
      <c r="AF394" s="8">
        <v>825.19911</v>
      </c>
      <c r="AG394" s="8">
        <v>1955.12982</v>
      </c>
      <c r="AH394" s="8">
        <v>265.58646</v>
      </c>
      <c r="AI394" s="8">
        <v>1532.99346</v>
      </c>
      <c r="AJ394" s="8">
        <v>221.05702</v>
      </c>
      <c r="AK394" s="8">
        <v>28.50221</v>
      </c>
      <c r="AL394" s="8">
        <v>0.66951</v>
      </c>
      <c r="AM394" s="8">
        <v>4016.66915</v>
      </c>
      <c r="AN394" s="8">
        <v>16.80632</v>
      </c>
      <c r="AO394" s="8">
        <v>0.5093999999999999</v>
      </c>
      <c r="AP394" s="8">
        <v>15.28206</v>
      </c>
      <c r="AQ394" s="8">
        <v>45.69894</v>
      </c>
      <c r="AR394" s="8">
        <v>97.56276</v>
      </c>
      <c r="AS394" s="12">
        <v>371.99226</v>
      </c>
      <c r="AT394" s="8">
        <v>33.12971</v>
      </c>
      <c r="AU394" s="8">
        <v>22.98924</v>
      </c>
      <c r="AV394" s="8">
        <v>863.12009</v>
      </c>
      <c r="AW394" s="8">
        <v>16.38503</v>
      </c>
      <c r="AX394" s="8">
        <v>10.3368</v>
      </c>
      <c r="AY394" s="12">
        <v>32.477850000000004</v>
      </c>
      <c r="AZ394" s="12">
        <v>59.45014</v>
      </c>
      <c r="BA394" s="1">
        <f t="shared" si="38"/>
        <v>52.22666666666667</v>
      </c>
    </row>
    <row r="395" spans="1:53" ht="12.75">
      <c r="A395" s="1">
        <v>1148</v>
      </c>
      <c r="B395" s="2">
        <f t="shared" si="32"/>
        <v>2138.795652799999</v>
      </c>
      <c r="C395" s="2">
        <f t="shared" si="40"/>
        <v>2138.836522399999</v>
      </c>
      <c r="D395" s="3">
        <v>0.0408696</v>
      </c>
      <c r="E395" s="3">
        <f t="shared" si="31"/>
        <v>2138.8160875999993</v>
      </c>
      <c r="F395" s="8">
        <v>33100.31</v>
      </c>
      <c r="G395" s="8">
        <f t="shared" si="39"/>
        <v>2.819999999999709</v>
      </c>
      <c r="H395" s="1" t="s">
        <v>62</v>
      </c>
      <c r="I395" s="5">
        <v>77.31</v>
      </c>
      <c r="J395" s="11">
        <v>8.93</v>
      </c>
      <c r="K395" s="11">
        <v>3.6</v>
      </c>
      <c r="L395" s="5">
        <v>21.56</v>
      </c>
      <c r="M395" s="5">
        <v>169.93</v>
      </c>
      <c r="N395" s="5">
        <v>4.1</v>
      </c>
      <c r="O395" s="5">
        <v>121.21</v>
      </c>
      <c r="P395" s="5">
        <v>111.45</v>
      </c>
      <c r="Q395" s="5">
        <v>146.01</v>
      </c>
      <c r="R395" s="8">
        <v>856.01588</v>
      </c>
      <c r="S395" s="12">
        <v>0.97445</v>
      </c>
      <c r="T395" s="12">
        <v>2.56504</v>
      </c>
      <c r="U395" s="8">
        <v>8.67662</v>
      </c>
      <c r="V395" s="8">
        <v>319.13577</v>
      </c>
      <c r="W395" s="8">
        <v>29.1937</v>
      </c>
      <c r="X395" s="8">
        <v>64.55749</v>
      </c>
      <c r="Y395" s="8">
        <v>7.98784</v>
      </c>
      <c r="Z395" s="8">
        <v>29.52882</v>
      </c>
      <c r="AA395" s="8">
        <v>6529.22313</v>
      </c>
      <c r="AB395" s="8">
        <v>1460.13537</v>
      </c>
      <c r="AC395" s="8">
        <v>4518.08207</v>
      </c>
      <c r="AD395" s="8">
        <v>955.96703</v>
      </c>
      <c r="AE395" s="8">
        <v>4960.46674</v>
      </c>
      <c r="AF395" s="8">
        <v>940.81169</v>
      </c>
      <c r="AG395" s="8">
        <v>2257.44081</v>
      </c>
      <c r="AH395" s="8">
        <v>311.22474</v>
      </c>
      <c r="AI395" s="8">
        <v>1871.21201</v>
      </c>
      <c r="AJ395" s="8">
        <v>234.21993</v>
      </c>
      <c r="AK395" s="8">
        <v>41.14781</v>
      </c>
      <c r="AL395" s="8">
        <v>0.78598</v>
      </c>
      <c r="AM395" s="8">
        <v>4442.04363</v>
      </c>
      <c r="AN395" s="8">
        <v>17.732</v>
      </c>
      <c r="AO395" s="8">
        <v>0.6806399999999999</v>
      </c>
      <c r="AP395" s="8">
        <v>15.48654</v>
      </c>
      <c r="AQ395" s="8">
        <v>46.21432</v>
      </c>
      <c r="AR395" s="8">
        <v>115.41435</v>
      </c>
      <c r="AS395" s="12">
        <v>433.12128</v>
      </c>
      <c r="AT395" s="8">
        <v>37.34663</v>
      </c>
      <c r="AU395" s="8">
        <v>27.7134</v>
      </c>
      <c r="AV395" s="8">
        <v>969.50074</v>
      </c>
      <c r="AW395" s="8">
        <v>17.99216</v>
      </c>
      <c r="AX395" s="8">
        <v>12.85697</v>
      </c>
      <c r="AY395" s="12">
        <v>47.71778</v>
      </c>
      <c r="AZ395" s="12">
        <v>107.41402</v>
      </c>
      <c r="BA395" s="1">
        <f t="shared" si="38"/>
        <v>48.669999999999995</v>
      </c>
    </row>
    <row r="396" spans="1:53" ht="12.75">
      <c r="A396" s="1">
        <v>1149</v>
      </c>
      <c r="B396" s="2">
        <f t="shared" si="32"/>
        <v>2138.836522399999</v>
      </c>
      <c r="C396" s="2">
        <f t="shared" si="40"/>
        <v>2138.877391999999</v>
      </c>
      <c r="D396" s="3">
        <v>0.0408696</v>
      </c>
      <c r="E396" s="3">
        <f t="shared" si="31"/>
        <v>2138.8569571999988</v>
      </c>
      <c r="F396" s="8">
        <v>33103.13</v>
      </c>
      <c r="G396" s="8">
        <f t="shared" si="39"/>
        <v>2.819999999999709</v>
      </c>
      <c r="H396" s="4"/>
      <c r="I396" s="5">
        <v>43.47</v>
      </c>
      <c r="J396" s="11">
        <v>7.31</v>
      </c>
      <c r="K396" s="11">
        <v>3.14</v>
      </c>
      <c r="L396" s="5">
        <v>18.81</v>
      </c>
      <c r="M396" s="5">
        <v>146.42</v>
      </c>
      <c r="N396" s="5">
        <v>3.51</v>
      </c>
      <c r="O396" s="5">
        <v>83.51</v>
      </c>
      <c r="P396" s="5">
        <v>86.12</v>
      </c>
      <c r="Q396" s="5">
        <v>147.58</v>
      </c>
      <c r="R396" s="8">
        <v>612.67254</v>
      </c>
      <c r="S396" s="12">
        <v>0.7261</v>
      </c>
      <c r="T396" s="12">
        <v>1.15211</v>
      </c>
      <c r="U396" s="8">
        <v>7.45892</v>
      </c>
      <c r="V396" s="8">
        <v>283.82921</v>
      </c>
      <c r="W396" s="8">
        <v>21.15874</v>
      </c>
      <c r="X396" s="8">
        <v>46.30138</v>
      </c>
      <c r="Y396" s="8">
        <v>5.80996</v>
      </c>
      <c r="Z396" s="8">
        <v>21.0756</v>
      </c>
      <c r="AA396" s="8">
        <v>4713.07785</v>
      </c>
      <c r="AB396" s="8">
        <v>1057.13024</v>
      </c>
      <c r="AC396" s="8">
        <v>3157.48274</v>
      </c>
      <c r="AD396" s="8">
        <v>692.54023</v>
      </c>
      <c r="AE396" s="8">
        <v>3622.33027</v>
      </c>
      <c r="AF396" s="8">
        <v>695.84142</v>
      </c>
      <c r="AG396" s="8">
        <v>1726.04854</v>
      </c>
      <c r="AH396" s="8">
        <v>235.67903</v>
      </c>
      <c r="AI396" s="8">
        <v>1370.9873</v>
      </c>
      <c r="AJ396" s="8">
        <v>192.92381</v>
      </c>
      <c r="AK396" s="8">
        <v>24.94796</v>
      </c>
      <c r="AL396" s="8">
        <v>0.7016</v>
      </c>
      <c r="AM396" s="8">
        <v>3836.80735</v>
      </c>
      <c r="AN396" s="8">
        <v>16.29813</v>
      </c>
      <c r="AO396" s="8">
        <v>0.70669</v>
      </c>
      <c r="AP396" s="8">
        <v>13.5404</v>
      </c>
      <c r="AQ396" s="8">
        <v>43.91322</v>
      </c>
      <c r="AR396" s="8">
        <v>88.8568</v>
      </c>
      <c r="AS396" s="12">
        <v>573.42455</v>
      </c>
      <c r="AT396" s="8">
        <v>39.53864</v>
      </c>
      <c r="AU396" s="8">
        <v>28.59109</v>
      </c>
      <c r="AV396" s="8">
        <v>750.89782</v>
      </c>
      <c r="AW396" s="8">
        <v>13.02981</v>
      </c>
      <c r="AX396" s="8">
        <v>9.90041</v>
      </c>
      <c r="AY396" s="12">
        <v>34.55589</v>
      </c>
      <c r="AZ396" s="12">
        <v>59.76611</v>
      </c>
      <c r="BA396" s="1">
        <f t="shared" si="38"/>
        <v>49.193333333333335</v>
      </c>
    </row>
    <row r="397" spans="1:53" ht="12.75">
      <c r="A397" s="1">
        <v>1150</v>
      </c>
      <c r="B397" s="2">
        <f t="shared" si="32"/>
        <v>2138.877391999999</v>
      </c>
      <c r="C397" s="2">
        <f t="shared" si="40"/>
        <v>2138.918261599999</v>
      </c>
      <c r="D397" s="3">
        <v>0.0408696</v>
      </c>
      <c r="E397" s="3">
        <f t="shared" si="31"/>
        <v>2138.897826799999</v>
      </c>
      <c r="F397" s="8">
        <v>33105.95</v>
      </c>
      <c r="G397" s="8">
        <f t="shared" si="39"/>
        <v>2.819999999999709</v>
      </c>
      <c r="H397" s="4"/>
      <c r="I397" s="5">
        <v>32.17</v>
      </c>
      <c r="J397" s="11">
        <v>7.71</v>
      </c>
      <c r="K397" s="11">
        <v>2.41</v>
      </c>
      <c r="L397" s="5">
        <v>14.3</v>
      </c>
      <c r="M397" s="5">
        <v>105.42</v>
      </c>
      <c r="N397" s="5">
        <v>3.64</v>
      </c>
      <c r="O397" s="5">
        <v>61.84</v>
      </c>
      <c r="P397" s="5">
        <v>83.56</v>
      </c>
      <c r="Q397" s="5">
        <v>85.04</v>
      </c>
      <c r="R397" s="8">
        <v>380.45024</v>
      </c>
      <c r="S397" s="12">
        <v>0.57607</v>
      </c>
      <c r="T397" s="12">
        <v>0.59187</v>
      </c>
      <c r="U397" s="8">
        <v>3.764</v>
      </c>
      <c r="V397" s="8">
        <v>178.35317</v>
      </c>
      <c r="W397" s="8">
        <v>12.26899</v>
      </c>
      <c r="X397" s="8">
        <v>26.65666</v>
      </c>
      <c r="Y397" s="8">
        <v>3.37672</v>
      </c>
      <c r="Z397" s="8">
        <v>12.48448</v>
      </c>
      <c r="AA397" s="8">
        <v>2649.7637</v>
      </c>
      <c r="AB397" s="8">
        <v>589.64853</v>
      </c>
      <c r="AC397" s="8">
        <v>1654.40199</v>
      </c>
      <c r="AD397" s="8">
        <v>381.61071</v>
      </c>
      <c r="AE397" s="8">
        <v>1990.28302</v>
      </c>
      <c r="AF397" s="8">
        <v>392.98378</v>
      </c>
      <c r="AG397" s="8">
        <v>858.88549</v>
      </c>
      <c r="AH397" s="8">
        <v>124.70458</v>
      </c>
      <c r="AI397" s="8">
        <v>737.01266</v>
      </c>
      <c r="AJ397" s="8">
        <v>100.40596</v>
      </c>
      <c r="AK397" s="8">
        <v>14.43565</v>
      </c>
      <c r="AL397" s="8">
        <v>0.37313</v>
      </c>
      <c r="AM397" s="8">
        <v>2400.54564</v>
      </c>
      <c r="AN397" s="8">
        <v>9.33794</v>
      </c>
      <c r="AO397" s="8">
        <v>0.41656000000000004</v>
      </c>
      <c r="AP397" s="8">
        <v>7.23408</v>
      </c>
      <c r="AQ397" s="8">
        <v>24.70768</v>
      </c>
      <c r="AR397" s="8">
        <v>54.27559</v>
      </c>
      <c r="AS397" s="12">
        <v>204.18481</v>
      </c>
      <c r="AT397" s="8">
        <v>16.19496</v>
      </c>
      <c r="AU397" s="8">
        <v>14.53188</v>
      </c>
      <c r="AV397" s="8">
        <v>415.38287</v>
      </c>
      <c r="AW397" s="8">
        <v>8.25424</v>
      </c>
      <c r="AX397" s="8">
        <v>4.89368</v>
      </c>
      <c r="AY397" s="12">
        <v>25.15522</v>
      </c>
      <c r="AZ397" s="12">
        <v>38.28031</v>
      </c>
      <c r="BA397" s="1">
        <f t="shared" si="38"/>
        <v>28.346666666666668</v>
      </c>
    </row>
    <row r="398" spans="1:53" ht="12.75">
      <c r="A398" s="1">
        <v>1151</v>
      </c>
      <c r="B398" s="2">
        <f t="shared" si="32"/>
        <v>2138.918261599999</v>
      </c>
      <c r="C398" s="2">
        <f t="shared" si="40"/>
        <v>2138.959131199999</v>
      </c>
      <c r="D398" s="3">
        <v>0.0408696</v>
      </c>
      <c r="E398" s="3">
        <f t="shared" si="31"/>
        <v>2138.9386963999987</v>
      </c>
      <c r="F398" s="8">
        <v>33108.77</v>
      </c>
      <c r="G398" s="8">
        <f t="shared" si="39"/>
        <v>2.819999999999709</v>
      </c>
      <c r="H398" s="4"/>
      <c r="I398" s="5">
        <v>31.84</v>
      </c>
      <c r="J398" s="11">
        <v>8.5</v>
      </c>
      <c r="K398" s="11">
        <v>2.48</v>
      </c>
      <c r="L398" s="5">
        <v>12.94</v>
      </c>
      <c r="M398" s="5">
        <v>103.34</v>
      </c>
      <c r="N398" s="5">
        <v>3.6</v>
      </c>
      <c r="O398" s="5">
        <v>59.55</v>
      </c>
      <c r="P398" s="5">
        <v>76.4</v>
      </c>
      <c r="Q398" s="5">
        <v>98.84</v>
      </c>
      <c r="R398" s="8">
        <v>404.0435</v>
      </c>
      <c r="S398" s="12">
        <v>0.52602</v>
      </c>
      <c r="T398" s="12">
        <v>0.84683</v>
      </c>
      <c r="U398" s="8">
        <v>4.28478</v>
      </c>
      <c r="V398" s="8">
        <v>169.1471</v>
      </c>
      <c r="W398" s="8">
        <v>13.08659</v>
      </c>
      <c r="X398" s="8">
        <v>29.39529</v>
      </c>
      <c r="Y398" s="8">
        <v>3.72959</v>
      </c>
      <c r="Z398" s="8">
        <v>13.54077</v>
      </c>
      <c r="AA398" s="8">
        <v>3070.89348</v>
      </c>
      <c r="AB398" s="8">
        <v>699.79695</v>
      </c>
      <c r="AC398" s="8">
        <v>1967.5546100000001</v>
      </c>
      <c r="AD398" s="8">
        <v>450.17894</v>
      </c>
      <c r="AE398" s="8">
        <v>2353.43188</v>
      </c>
      <c r="AF398" s="8">
        <v>452.39332</v>
      </c>
      <c r="AG398" s="8">
        <v>1019.59515</v>
      </c>
      <c r="AH398" s="8">
        <v>144.04546</v>
      </c>
      <c r="AI398" s="8">
        <v>838.30558</v>
      </c>
      <c r="AJ398" s="8">
        <v>124.59074</v>
      </c>
      <c r="AK398" s="8">
        <v>14.827459999999999</v>
      </c>
      <c r="AL398" s="8">
        <v>0.40685</v>
      </c>
      <c r="AM398" s="8">
        <v>2594.81704</v>
      </c>
      <c r="AN398" s="8">
        <v>10.78064</v>
      </c>
      <c r="AO398" s="8">
        <v>0.3955099999999998</v>
      </c>
      <c r="AP398" s="8">
        <v>8.13772</v>
      </c>
      <c r="AQ398" s="8">
        <v>28.27533</v>
      </c>
      <c r="AR398" s="8">
        <v>56.79154</v>
      </c>
      <c r="AS398" s="12">
        <v>301.19807</v>
      </c>
      <c r="AT398" s="8">
        <v>19.09798</v>
      </c>
      <c r="AU398" s="8">
        <v>12.91387</v>
      </c>
      <c r="AV398" s="8">
        <v>461.1797</v>
      </c>
      <c r="AW398" s="8">
        <v>8.57003</v>
      </c>
      <c r="AX398" s="8">
        <v>6.26649</v>
      </c>
      <c r="AY398" s="12">
        <v>19.31452</v>
      </c>
      <c r="AZ398" s="12">
        <v>40.3657</v>
      </c>
      <c r="BA398" s="1">
        <f t="shared" si="38"/>
        <v>32.946666666666665</v>
      </c>
    </row>
    <row r="399" spans="1:53" ht="12.75">
      <c r="A399" s="1">
        <v>1152</v>
      </c>
      <c r="B399" s="2">
        <f t="shared" si="32"/>
        <v>2138.959131199999</v>
      </c>
      <c r="C399" s="2">
        <f t="shared" si="40"/>
        <v>2139.000000799999</v>
      </c>
      <c r="D399" s="3">
        <v>0.0408696</v>
      </c>
      <c r="E399" s="3">
        <f t="shared" si="31"/>
        <v>2138.979565999999</v>
      </c>
      <c r="F399" s="8">
        <v>33111.59</v>
      </c>
      <c r="G399" s="8">
        <f t="shared" si="39"/>
        <v>2.819999999999709</v>
      </c>
      <c r="H399" s="4"/>
      <c r="I399" s="5">
        <v>34.2</v>
      </c>
      <c r="J399" s="11">
        <v>10.41</v>
      </c>
      <c r="K399" s="11">
        <v>4.77</v>
      </c>
      <c r="L399" s="5">
        <v>17.98</v>
      </c>
      <c r="M399" s="5">
        <v>105.58</v>
      </c>
      <c r="N399" s="5">
        <v>2.11</v>
      </c>
      <c r="O399" s="5">
        <v>62.09</v>
      </c>
      <c r="P399" s="5">
        <v>41.2</v>
      </c>
      <c r="Q399" s="5">
        <v>147.73</v>
      </c>
      <c r="R399" s="8">
        <v>393.26902</v>
      </c>
      <c r="S399" s="12">
        <v>0.58639</v>
      </c>
      <c r="T399" s="12">
        <v>1.1636</v>
      </c>
      <c r="U399" s="8">
        <v>3.60259</v>
      </c>
      <c r="V399" s="8">
        <v>180.2119</v>
      </c>
      <c r="W399" s="8">
        <v>11.68217</v>
      </c>
      <c r="X399" s="8">
        <v>26.50619</v>
      </c>
      <c r="Y399" s="8">
        <v>3.26028</v>
      </c>
      <c r="Z399" s="8">
        <v>11.96416</v>
      </c>
      <c r="AA399" s="8">
        <v>2552.18655</v>
      </c>
      <c r="AB399" s="8">
        <v>626.78338</v>
      </c>
      <c r="AC399" s="8">
        <v>1595.446</v>
      </c>
      <c r="AD399" s="8">
        <v>380.45839</v>
      </c>
      <c r="AE399" s="8">
        <v>1904.75733</v>
      </c>
      <c r="AF399" s="8">
        <v>373.16038</v>
      </c>
      <c r="AG399" s="8">
        <v>896.68842</v>
      </c>
      <c r="AH399" s="8">
        <v>124.54485</v>
      </c>
      <c r="AI399" s="8">
        <v>744.08601</v>
      </c>
      <c r="AJ399" s="8">
        <v>103.85474</v>
      </c>
      <c r="AK399" s="8">
        <v>16.06258</v>
      </c>
      <c r="AL399" s="8">
        <v>0.3841</v>
      </c>
      <c r="AM399" s="8">
        <v>2663.99488</v>
      </c>
      <c r="AN399" s="8">
        <v>8.81355</v>
      </c>
      <c r="AO399" s="8">
        <v>0.3977400000000002</v>
      </c>
      <c r="AP399" s="8">
        <v>7.97794</v>
      </c>
      <c r="AQ399" s="8">
        <v>42.98804</v>
      </c>
      <c r="AR399" s="8">
        <v>55.16179</v>
      </c>
      <c r="AS399" s="12">
        <v>219.90788</v>
      </c>
      <c r="AT399" s="8">
        <v>22.29889</v>
      </c>
      <c r="AU399" s="8">
        <v>15.3618</v>
      </c>
      <c r="AV399" s="8">
        <v>427.18599</v>
      </c>
      <c r="AW399" s="8">
        <v>9.0388</v>
      </c>
      <c r="AX399" s="8">
        <v>5.53971</v>
      </c>
      <c r="AY399" s="12">
        <v>27.35708</v>
      </c>
      <c r="AZ399" s="12">
        <v>58.31266</v>
      </c>
      <c r="BA399" s="1">
        <f t="shared" si="38"/>
        <v>49.24333333333333</v>
      </c>
    </row>
    <row r="400" spans="1:53" ht="12.75">
      <c r="A400" s="1">
        <v>1153</v>
      </c>
      <c r="B400" s="2">
        <v>2139.145</v>
      </c>
      <c r="C400" s="2">
        <f t="shared" si="40"/>
        <v>2139.1857143</v>
      </c>
      <c r="D400" s="3">
        <v>0.0407143</v>
      </c>
      <c r="E400" s="3">
        <f t="shared" si="31"/>
        <v>2139.16535715</v>
      </c>
      <c r="F400" s="8">
        <v>33124.41</v>
      </c>
      <c r="G400" s="8">
        <f t="shared" si="39"/>
        <v>12.820000000006985</v>
      </c>
      <c r="H400" s="4"/>
      <c r="I400" s="5">
        <v>50.73</v>
      </c>
      <c r="J400" s="11">
        <v>8.33</v>
      </c>
      <c r="K400" s="11">
        <v>8.8</v>
      </c>
      <c r="L400" s="5">
        <v>15.94</v>
      </c>
      <c r="M400" s="5">
        <v>102.44</v>
      </c>
      <c r="N400" s="5">
        <v>3.03</v>
      </c>
      <c r="O400" s="5">
        <v>87.72</v>
      </c>
      <c r="P400" s="5">
        <v>65.09</v>
      </c>
      <c r="Q400" s="5">
        <v>76.37</v>
      </c>
      <c r="R400" s="8">
        <v>356.85797</v>
      </c>
      <c r="S400" s="12">
        <f>AVERAGE(S399,S401)</f>
        <v>0.60881</v>
      </c>
      <c r="T400" s="12">
        <v>4.10685</v>
      </c>
      <c r="U400" s="8">
        <v>3.0646</v>
      </c>
      <c r="V400" s="8">
        <v>173.61841</v>
      </c>
      <c r="W400" s="8">
        <v>11.49412</v>
      </c>
      <c r="X400" s="8">
        <v>26.14038</v>
      </c>
      <c r="Y400" s="8">
        <v>3.23249</v>
      </c>
      <c r="Z400" s="8">
        <v>11.64583</v>
      </c>
      <c r="AA400" s="8">
        <v>2556.18953</v>
      </c>
      <c r="AB400" s="8">
        <v>598.5601</v>
      </c>
      <c r="AC400" s="8">
        <v>1775.42338</v>
      </c>
      <c r="AD400" s="8">
        <v>366.73612</v>
      </c>
      <c r="AE400" s="8">
        <v>1964.03515</v>
      </c>
      <c r="AF400" s="8">
        <v>364.68539</v>
      </c>
      <c r="AG400" s="8">
        <v>892.43188</v>
      </c>
      <c r="AH400" s="8">
        <v>123.26137</v>
      </c>
      <c r="AI400" s="8">
        <v>764.9377</v>
      </c>
      <c r="AJ400" s="8">
        <v>95.46808</v>
      </c>
      <c r="AK400" s="8">
        <v>22.377</v>
      </c>
      <c r="AL400" s="8">
        <v>0.46436</v>
      </c>
      <c r="AM400" s="8">
        <v>2861.06948</v>
      </c>
      <c r="AN400" s="8">
        <v>8.4246</v>
      </c>
      <c r="AO400" s="8">
        <v>0.3575300000000001</v>
      </c>
      <c r="AP400" s="8">
        <v>6.53114</v>
      </c>
      <c r="AQ400" s="8">
        <v>23.23576</v>
      </c>
      <c r="AR400" s="8">
        <v>50.53791</v>
      </c>
      <c r="AS400" s="12">
        <v>225.11703</v>
      </c>
      <c r="AT400" s="8">
        <v>15.81006</v>
      </c>
      <c r="AU400" s="8">
        <v>15.64701</v>
      </c>
      <c r="AV400" s="8">
        <v>423.33351</v>
      </c>
      <c r="AW400" s="8">
        <v>8.32438</v>
      </c>
      <c r="AX400" s="8">
        <v>6.34724</v>
      </c>
      <c r="AY400" s="12">
        <f>AVERAGE(AY399,AY401)</f>
        <v>26.351995000000002</v>
      </c>
      <c r="AZ400" s="12">
        <f>AVERAGE(AZ399,AZ401)</f>
        <v>66.338235</v>
      </c>
      <c r="BA400" s="1">
        <f t="shared" si="38"/>
        <v>25.456666666666667</v>
      </c>
    </row>
    <row r="401" spans="1:53" ht="12.75">
      <c r="A401" s="1">
        <v>1154</v>
      </c>
      <c r="B401" s="2">
        <f t="shared" si="32"/>
        <v>2139.1857143</v>
      </c>
      <c r="C401" s="2">
        <f t="shared" si="40"/>
        <v>2139.2264286000004</v>
      </c>
      <c r="D401" s="3">
        <v>0.0407143</v>
      </c>
      <c r="E401" s="3">
        <f t="shared" si="31"/>
        <v>2139.2060714500003</v>
      </c>
      <c r="F401" s="8">
        <v>33127.219</v>
      </c>
      <c r="G401" s="8">
        <f t="shared" si="39"/>
        <v>2.80899999999383</v>
      </c>
      <c r="H401" s="4"/>
      <c r="I401" s="5">
        <v>50.89</v>
      </c>
      <c r="J401" s="11">
        <v>8.74</v>
      </c>
      <c r="K401" s="11">
        <v>3.24</v>
      </c>
      <c r="L401" s="5">
        <v>15.81</v>
      </c>
      <c r="M401" s="5">
        <v>102.81</v>
      </c>
      <c r="N401" s="5">
        <v>3.96</v>
      </c>
      <c r="O401" s="5">
        <v>85.67</v>
      </c>
      <c r="P401" s="5">
        <v>97.15</v>
      </c>
      <c r="Q401" s="5">
        <v>95.67</v>
      </c>
      <c r="R401" s="8">
        <v>404.89101</v>
      </c>
      <c r="S401" s="12">
        <v>0.63123</v>
      </c>
      <c r="T401" s="12">
        <v>1.00165</v>
      </c>
      <c r="U401" s="8">
        <v>4.06834</v>
      </c>
      <c r="V401" s="8">
        <v>209.43349</v>
      </c>
      <c r="W401" s="8">
        <v>13.12275</v>
      </c>
      <c r="X401" s="8">
        <v>28.7799</v>
      </c>
      <c r="Y401" s="8">
        <v>3.54658</v>
      </c>
      <c r="Z401" s="8">
        <v>13.14086</v>
      </c>
      <c r="AA401" s="8">
        <v>2788.9205</v>
      </c>
      <c r="AB401" s="8">
        <v>622.07909</v>
      </c>
      <c r="AC401" s="8">
        <v>2003.1033200000002</v>
      </c>
      <c r="AD401" s="8">
        <v>407.19573</v>
      </c>
      <c r="AE401" s="8">
        <v>2191.70518</v>
      </c>
      <c r="AF401" s="8">
        <v>426.00763</v>
      </c>
      <c r="AG401" s="8">
        <v>1013.96248</v>
      </c>
      <c r="AH401" s="8">
        <v>138.52657</v>
      </c>
      <c r="AI401" s="8">
        <v>792.87017</v>
      </c>
      <c r="AJ401" s="8">
        <v>106.05167</v>
      </c>
      <c r="AK401" s="8">
        <v>15.50478</v>
      </c>
      <c r="AL401" s="8">
        <v>0.4237</v>
      </c>
      <c r="AM401" s="8">
        <v>2634.47012</v>
      </c>
      <c r="AN401" s="8">
        <v>9.28635</v>
      </c>
      <c r="AO401" s="8">
        <v>0.50814</v>
      </c>
      <c r="AP401" s="8">
        <v>7.36812</v>
      </c>
      <c r="AQ401" s="8">
        <v>29.14565</v>
      </c>
      <c r="AR401" s="8">
        <v>52.21032</v>
      </c>
      <c r="AS401" s="12">
        <v>219.1428</v>
      </c>
      <c r="AT401" s="8">
        <v>16.6497</v>
      </c>
      <c r="AU401" s="8">
        <v>14.83778</v>
      </c>
      <c r="AV401" s="8">
        <v>430.61739</v>
      </c>
      <c r="AW401" s="8">
        <v>8.11847</v>
      </c>
      <c r="AX401" s="8">
        <v>5.4105</v>
      </c>
      <c r="AY401" s="12">
        <v>25.34691</v>
      </c>
      <c r="AZ401" s="12">
        <v>74.36381</v>
      </c>
      <c r="BA401" s="1">
        <f t="shared" si="38"/>
        <v>31.89</v>
      </c>
    </row>
    <row r="402" spans="1:53" ht="12.75">
      <c r="A402" s="1">
        <v>1155</v>
      </c>
      <c r="B402" s="2">
        <f t="shared" si="32"/>
        <v>2139.2264286000004</v>
      </c>
      <c r="C402" s="2">
        <f t="shared" si="40"/>
        <v>2139.2671429000006</v>
      </c>
      <c r="D402" s="3">
        <v>0.0407143</v>
      </c>
      <c r="E402" s="3">
        <f t="shared" si="31"/>
        <v>2139.2467857500005</v>
      </c>
      <c r="F402" s="8">
        <v>33130.028</v>
      </c>
      <c r="G402" s="8">
        <f t="shared" si="39"/>
        <v>2.809000000001106</v>
      </c>
      <c r="H402" s="4"/>
      <c r="I402" s="5">
        <v>27.88</v>
      </c>
      <c r="J402" s="11">
        <v>9.36</v>
      </c>
      <c r="K402" s="11">
        <v>3.58</v>
      </c>
      <c r="L402" s="5">
        <v>14.79</v>
      </c>
      <c r="M402" s="5">
        <v>68.82</v>
      </c>
      <c r="N402" s="5">
        <v>2.65</v>
      </c>
      <c r="O402" s="5">
        <v>54.22</v>
      </c>
      <c r="P402" s="5">
        <v>52.93</v>
      </c>
      <c r="Q402" s="5">
        <v>54.69</v>
      </c>
      <c r="R402" s="8">
        <v>210.38873</v>
      </c>
      <c r="S402" s="12">
        <v>0.3846</v>
      </c>
      <c r="T402" s="12">
        <v>0.46298</v>
      </c>
      <c r="U402" s="8">
        <v>1.70371</v>
      </c>
      <c r="V402" s="8">
        <v>91.82152</v>
      </c>
      <c r="W402" s="8">
        <v>5.99968</v>
      </c>
      <c r="X402" s="8">
        <v>13.3807</v>
      </c>
      <c r="Y402" s="8">
        <v>1.66943</v>
      </c>
      <c r="Z402" s="8">
        <v>6.11128</v>
      </c>
      <c r="AA402" s="8">
        <v>1319.98203</v>
      </c>
      <c r="AB402" s="8">
        <v>306.61089</v>
      </c>
      <c r="AC402" s="8">
        <v>834.4109100000001</v>
      </c>
      <c r="AD402" s="8">
        <v>186.84404</v>
      </c>
      <c r="AE402" s="8">
        <v>982.99146</v>
      </c>
      <c r="AF402" s="8">
        <v>200.64353</v>
      </c>
      <c r="AG402" s="8">
        <v>496.71991</v>
      </c>
      <c r="AH402" s="8">
        <v>70.21771</v>
      </c>
      <c r="AI402" s="8">
        <v>401.90475</v>
      </c>
      <c r="AJ402" s="8">
        <v>46.02198</v>
      </c>
      <c r="AK402" s="8">
        <v>7.77294</v>
      </c>
      <c r="AL402" s="8">
        <v>0.22499</v>
      </c>
      <c r="AM402" s="8">
        <v>1431.2755</v>
      </c>
      <c r="AN402" s="8">
        <v>4.56904</v>
      </c>
      <c r="AO402" s="8">
        <v>0.2817099999999999</v>
      </c>
      <c r="AP402" s="8">
        <v>3.65051</v>
      </c>
      <c r="AQ402" s="8">
        <v>16.23006</v>
      </c>
      <c r="AR402" s="8">
        <v>29.31935</v>
      </c>
      <c r="AS402" s="12">
        <v>92.76645</v>
      </c>
      <c r="AT402" s="8">
        <v>7.997669999999999</v>
      </c>
      <c r="AU402" s="8">
        <v>5.74336</v>
      </c>
      <c r="AV402" s="8">
        <v>243.82138</v>
      </c>
      <c r="AW402" s="8">
        <v>4.39528</v>
      </c>
      <c r="AX402" s="8">
        <v>3.40781</v>
      </c>
      <c r="AY402" s="12">
        <v>14.26545</v>
      </c>
      <c r="AZ402" s="12">
        <v>48.64405</v>
      </c>
      <c r="BA402" s="1">
        <f t="shared" si="38"/>
        <v>18.23</v>
      </c>
    </row>
    <row r="403" spans="1:53" ht="12.75">
      <c r="A403" s="1">
        <v>1156</v>
      </c>
      <c r="B403" s="2">
        <f t="shared" si="32"/>
        <v>2139.2671429000006</v>
      </c>
      <c r="C403" s="2">
        <f t="shared" si="40"/>
        <v>2139.307857200001</v>
      </c>
      <c r="D403" s="3">
        <v>0.0407143</v>
      </c>
      <c r="E403" s="3">
        <f t="shared" si="31"/>
        <v>2139.2875000500007</v>
      </c>
      <c r="F403" s="8">
        <v>33132.837</v>
      </c>
      <c r="G403" s="8">
        <f t="shared" si="39"/>
        <v>2.809000000001106</v>
      </c>
      <c r="H403" s="4"/>
      <c r="I403" s="5">
        <v>84.82</v>
      </c>
      <c r="J403" s="11">
        <v>9.7</v>
      </c>
      <c r="K403" s="11">
        <v>4.14</v>
      </c>
      <c r="L403" s="5">
        <v>22.07</v>
      </c>
      <c r="M403" s="5">
        <v>89.42</v>
      </c>
      <c r="N403" s="5">
        <v>2.66</v>
      </c>
      <c r="O403" s="5">
        <v>95.17</v>
      </c>
      <c r="P403" s="5">
        <v>77.17</v>
      </c>
      <c r="Q403" s="5">
        <v>175.93</v>
      </c>
      <c r="R403" s="8">
        <v>347.96533</v>
      </c>
      <c r="S403" s="12">
        <v>0.51567</v>
      </c>
      <c r="T403" s="12">
        <v>0.73075</v>
      </c>
      <c r="U403" s="8">
        <v>3.89027</v>
      </c>
      <c r="V403" s="8">
        <v>170.97178</v>
      </c>
      <c r="W403" s="8">
        <v>10.35438</v>
      </c>
      <c r="X403" s="8">
        <v>23.51482</v>
      </c>
      <c r="Y403" s="8">
        <v>2.90054</v>
      </c>
      <c r="Z403" s="8">
        <v>10.53844</v>
      </c>
      <c r="AA403" s="8">
        <v>2306.60379</v>
      </c>
      <c r="AB403" s="8">
        <v>542.12467</v>
      </c>
      <c r="AC403" s="8">
        <v>1408.62683</v>
      </c>
      <c r="AD403" s="8">
        <v>326.13221</v>
      </c>
      <c r="AE403" s="8">
        <v>1997.5812</v>
      </c>
      <c r="AF403" s="8">
        <v>363.4076</v>
      </c>
      <c r="AG403" s="8">
        <v>806.89411</v>
      </c>
      <c r="AH403" s="8">
        <v>114.55653</v>
      </c>
      <c r="AI403" s="8">
        <v>702.0366</v>
      </c>
      <c r="AJ403" s="8">
        <v>87.23866</v>
      </c>
      <c r="AK403" s="8">
        <v>14.02637</v>
      </c>
      <c r="AL403" s="8">
        <v>0.4356</v>
      </c>
      <c r="AM403" s="8">
        <v>2233.245</v>
      </c>
      <c r="AN403" s="8">
        <v>8.69993</v>
      </c>
      <c r="AO403" s="8">
        <v>0.4178099999999998</v>
      </c>
      <c r="AP403" s="8">
        <v>6.99542</v>
      </c>
      <c r="AQ403" s="8">
        <v>47.89498</v>
      </c>
      <c r="AR403" s="8">
        <v>45.91986</v>
      </c>
      <c r="AS403" s="12">
        <v>189.00267</v>
      </c>
      <c r="AT403" s="8">
        <v>13.20238</v>
      </c>
      <c r="AU403" s="8">
        <v>12.28659</v>
      </c>
      <c r="AV403" s="8">
        <v>403.50946</v>
      </c>
      <c r="AW403" s="8">
        <v>7.75094</v>
      </c>
      <c r="AX403" s="8">
        <v>5.66924</v>
      </c>
      <c r="AY403" s="12">
        <v>23.93383</v>
      </c>
      <c r="AZ403" s="12">
        <v>61.91469</v>
      </c>
      <c r="BA403" s="1">
        <f t="shared" si="38"/>
        <v>58.64333333333334</v>
      </c>
    </row>
    <row r="404" spans="1:53" ht="12.75">
      <c r="A404" s="1">
        <v>1157</v>
      </c>
      <c r="B404" s="2">
        <f t="shared" si="32"/>
        <v>2139.307857200001</v>
      </c>
      <c r="C404" s="2">
        <f t="shared" si="40"/>
        <v>2139.348571500001</v>
      </c>
      <c r="D404" s="3">
        <v>0.0407143</v>
      </c>
      <c r="E404" s="3">
        <f t="shared" si="31"/>
        <v>2139.328214350001</v>
      </c>
      <c r="F404" s="8">
        <v>33135.647</v>
      </c>
      <c r="G404" s="8">
        <f t="shared" si="39"/>
        <v>2.8099999999976717</v>
      </c>
      <c r="H404" s="4"/>
      <c r="I404" s="5">
        <v>23.81</v>
      </c>
      <c r="J404" s="11">
        <v>9.57</v>
      </c>
      <c r="K404" s="11">
        <v>5.62</v>
      </c>
      <c r="L404" s="5">
        <v>14.04</v>
      </c>
      <c r="M404" s="5">
        <v>77.31</v>
      </c>
      <c r="N404" s="5">
        <v>3.23</v>
      </c>
      <c r="O404" s="5">
        <v>42.99</v>
      </c>
      <c r="P404" s="5">
        <v>60.72</v>
      </c>
      <c r="Q404" s="5">
        <v>81.13</v>
      </c>
      <c r="R404" s="8">
        <v>284.06026</v>
      </c>
      <c r="S404" s="12">
        <v>0.51229</v>
      </c>
      <c r="T404" s="12">
        <v>0.67931</v>
      </c>
      <c r="U404" s="8">
        <v>2.96088</v>
      </c>
      <c r="V404" s="8">
        <v>119.01159</v>
      </c>
      <c r="W404" s="8">
        <v>9.68397</v>
      </c>
      <c r="X404" s="8">
        <v>21.87555</v>
      </c>
      <c r="Y404" s="8">
        <v>2.66051</v>
      </c>
      <c r="Z404" s="8">
        <v>10.07662</v>
      </c>
      <c r="AA404" s="8">
        <v>2077.0688</v>
      </c>
      <c r="AB404" s="8">
        <v>465.88424</v>
      </c>
      <c r="AC404" s="8">
        <v>1283.23741</v>
      </c>
      <c r="AD404" s="8">
        <v>302.551</v>
      </c>
      <c r="AE404" s="8">
        <v>1556.51101</v>
      </c>
      <c r="AF404" s="8">
        <v>310.80313</v>
      </c>
      <c r="AG404" s="8">
        <v>774.05153</v>
      </c>
      <c r="AH404" s="8">
        <v>106.40119</v>
      </c>
      <c r="AI404" s="8">
        <v>617.86707</v>
      </c>
      <c r="AJ404" s="8">
        <v>82.91056</v>
      </c>
      <c r="AK404" s="8">
        <v>12.10157</v>
      </c>
      <c r="AL404" s="8">
        <v>0.33209</v>
      </c>
      <c r="AM404" s="8">
        <v>2111.3284</v>
      </c>
      <c r="AN404" s="8">
        <v>6.88415</v>
      </c>
      <c r="AO404" s="8">
        <v>0.36456</v>
      </c>
      <c r="AP404" s="8">
        <v>6.25577</v>
      </c>
      <c r="AQ404" s="8">
        <v>26.15349</v>
      </c>
      <c r="AR404" s="8">
        <v>38.14106</v>
      </c>
      <c r="AS404" s="12">
        <v>162.04541</v>
      </c>
      <c r="AT404" s="8">
        <v>17.55937</v>
      </c>
      <c r="AU404" s="8">
        <v>9.01941</v>
      </c>
      <c r="AV404" s="8">
        <v>340.19909</v>
      </c>
      <c r="AW404" s="8">
        <v>6.6707</v>
      </c>
      <c r="AX404" s="8">
        <v>4.63527</v>
      </c>
      <c r="AY404" s="12">
        <v>24.07676</v>
      </c>
      <c r="AZ404" s="12">
        <v>54.77382</v>
      </c>
      <c r="BA404" s="1">
        <f t="shared" si="38"/>
        <v>27.043333333333333</v>
      </c>
    </row>
    <row r="405" spans="1:53" ht="12.75">
      <c r="A405" s="1">
        <v>1158</v>
      </c>
      <c r="B405" s="2">
        <f t="shared" si="32"/>
        <v>2139.348571500001</v>
      </c>
      <c r="C405" s="2">
        <f t="shared" si="40"/>
        <v>2139.3892858000013</v>
      </c>
      <c r="D405" s="3">
        <v>0.0407143</v>
      </c>
      <c r="E405" s="3">
        <f t="shared" si="31"/>
        <v>2139.368928650001</v>
      </c>
      <c r="F405" s="8">
        <v>33138.456</v>
      </c>
      <c r="G405" s="8">
        <f t="shared" si="39"/>
        <v>2.809000000001106</v>
      </c>
      <c r="H405" s="4"/>
      <c r="I405" s="5">
        <v>17.47</v>
      </c>
      <c r="J405" s="11">
        <v>11.53</v>
      </c>
      <c r="K405" s="11">
        <v>3.04</v>
      </c>
      <c r="L405" s="5">
        <v>11.46</v>
      </c>
      <c r="M405" s="5">
        <v>63</v>
      </c>
      <c r="N405" s="5">
        <v>3</v>
      </c>
      <c r="O405" s="5">
        <v>38.02</v>
      </c>
      <c r="P405" s="5">
        <v>58.3</v>
      </c>
      <c r="Q405" s="5">
        <v>44.13</v>
      </c>
      <c r="R405" s="8">
        <v>219.4327</v>
      </c>
      <c r="S405" s="12">
        <v>0.57093</v>
      </c>
      <c r="T405" s="12">
        <v>0.66322</v>
      </c>
      <c r="U405" s="8">
        <v>2.50454</v>
      </c>
      <c r="V405" s="8">
        <v>136.1434</v>
      </c>
      <c r="W405" s="8">
        <v>9.9102</v>
      </c>
      <c r="X405" s="8">
        <v>22.23631</v>
      </c>
      <c r="Y405" s="8">
        <v>2.80573</v>
      </c>
      <c r="Z405" s="8">
        <v>10.20032</v>
      </c>
      <c r="AA405" s="8">
        <v>2274.60806</v>
      </c>
      <c r="AB405" s="8">
        <v>561.55878</v>
      </c>
      <c r="AC405" s="8">
        <v>1495.66973</v>
      </c>
      <c r="AD405" s="8">
        <v>357.10621</v>
      </c>
      <c r="AE405" s="8">
        <v>1843.74751</v>
      </c>
      <c r="AF405" s="8">
        <v>332.06645</v>
      </c>
      <c r="AG405" s="8">
        <v>894.89856</v>
      </c>
      <c r="AH405" s="8">
        <v>117.99166</v>
      </c>
      <c r="AI405" s="8">
        <v>653.2301</v>
      </c>
      <c r="AJ405" s="8">
        <v>91.46486</v>
      </c>
      <c r="AK405" s="8">
        <v>13.71371</v>
      </c>
      <c r="AL405" s="8">
        <v>0.29638</v>
      </c>
      <c r="AM405" s="8">
        <v>1725.8721</v>
      </c>
      <c r="AN405" s="8">
        <v>7.486319999999999</v>
      </c>
      <c r="AO405" s="8">
        <v>0.3336100000000002</v>
      </c>
      <c r="AP405" s="8">
        <v>6.1807</v>
      </c>
      <c r="AQ405" s="8">
        <v>14.07806</v>
      </c>
      <c r="AR405" s="8">
        <v>30.49301</v>
      </c>
      <c r="AS405" s="12">
        <v>216.7011</v>
      </c>
      <c r="AT405" s="8">
        <v>14.62597</v>
      </c>
      <c r="AU405" s="8">
        <v>10.4657</v>
      </c>
      <c r="AV405" s="8">
        <v>359.72352</v>
      </c>
      <c r="AW405" s="8">
        <v>8.50971</v>
      </c>
      <c r="AX405" s="8">
        <v>5.4428</v>
      </c>
      <c r="AY405" s="12">
        <v>20.94034</v>
      </c>
      <c r="AZ405" s="12">
        <v>61.59872</v>
      </c>
      <c r="BA405" s="1">
        <f t="shared" si="38"/>
        <v>14.71</v>
      </c>
    </row>
    <row r="406" spans="1:53" ht="12.75">
      <c r="A406" s="1">
        <v>1159</v>
      </c>
      <c r="B406" s="2">
        <f t="shared" si="32"/>
        <v>2139.3892858000013</v>
      </c>
      <c r="C406" s="2">
        <f t="shared" si="40"/>
        <v>2139.4300001000015</v>
      </c>
      <c r="D406" s="3">
        <v>0.0407143</v>
      </c>
      <c r="E406" s="3">
        <f t="shared" si="31"/>
        <v>2139.4096429500014</v>
      </c>
      <c r="F406" s="8">
        <v>33141.265</v>
      </c>
      <c r="G406" s="8">
        <f t="shared" si="39"/>
        <v>2.809000000001106</v>
      </c>
      <c r="H406" s="4"/>
      <c r="I406" s="5">
        <v>18.77</v>
      </c>
      <c r="J406" s="11">
        <v>9.52</v>
      </c>
      <c r="K406" s="11">
        <v>2.59</v>
      </c>
      <c r="L406" s="5">
        <v>12.15</v>
      </c>
      <c r="M406" s="5">
        <v>77.02</v>
      </c>
      <c r="N406" s="5">
        <v>3.18</v>
      </c>
      <c r="O406" s="5">
        <v>43.78</v>
      </c>
      <c r="P406" s="5">
        <v>62.47</v>
      </c>
      <c r="Q406" s="5">
        <v>55.86</v>
      </c>
      <c r="R406" s="8">
        <v>267.1126</v>
      </c>
      <c r="S406" s="12">
        <v>0.54686</v>
      </c>
      <c r="T406" s="12">
        <v>0.62485</v>
      </c>
      <c r="U406" s="8">
        <v>3.37241</v>
      </c>
      <c r="V406" s="8">
        <v>225.46542</v>
      </c>
      <c r="W406" s="8">
        <v>10.28859</v>
      </c>
      <c r="X406" s="8">
        <v>22.82619</v>
      </c>
      <c r="Y406" s="8">
        <v>2.85772</v>
      </c>
      <c r="Z406" s="8">
        <v>10.14256</v>
      </c>
      <c r="AA406" s="8">
        <v>2178.6529</v>
      </c>
      <c r="AB406" s="8">
        <v>548.56479</v>
      </c>
      <c r="AC406" s="8">
        <v>1453.53782</v>
      </c>
      <c r="AD406" s="8">
        <v>329.79091</v>
      </c>
      <c r="AE406" s="8">
        <v>1774.57353</v>
      </c>
      <c r="AF406" s="8">
        <v>331.67433</v>
      </c>
      <c r="AG406" s="8">
        <v>795.41742</v>
      </c>
      <c r="AH406" s="8">
        <v>108.15989</v>
      </c>
      <c r="AI406" s="8">
        <v>637.18948</v>
      </c>
      <c r="AJ406" s="8">
        <v>97.3341</v>
      </c>
      <c r="AK406" s="8">
        <v>11.84086</v>
      </c>
      <c r="AL406" s="8">
        <v>0.29277</v>
      </c>
      <c r="AM406" s="8">
        <v>1935.01228</v>
      </c>
      <c r="AN406" s="8">
        <v>7.16131</v>
      </c>
      <c r="AO406" s="8">
        <v>0.32977999999999996</v>
      </c>
      <c r="AP406" s="8">
        <v>7.02256</v>
      </c>
      <c r="AQ406" s="8">
        <v>16.65216</v>
      </c>
      <c r="AR406" s="8">
        <v>37.66537</v>
      </c>
      <c r="AS406" s="12">
        <v>192.00025</v>
      </c>
      <c r="AT406" s="8">
        <v>16.4317</v>
      </c>
      <c r="AU406" s="8">
        <v>11.41049</v>
      </c>
      <c r="AV406" s="8">
        <v>359.1147</v>
      </c>
      <c r="AW406" s="8">
        <v>7.36593</v>
      </c>
      <c r="AX406" s="8">
        <v>5.52356</v>
      </c>
      <c r="AY406" s="12">
        <v>20.70466</v>
      </c>
      <c r="AZ406" s="12">
        <v>48.45447</v>
      </c>
      <c r="BA406" s="1">
        <f t="shared" si="38"/>
        <v>18.62</v>
      </c>
    </row>
    <row r="407" spans="1:53" ht="12.75">
      <c r="A407" s="1">
        <v>1160</v>
      </c>
      <c r="B407" s="2">
        <f t="shared" si="32"/>
        <v>2139.4300001000015</v>
      </c>
      <c r="C407" s="2">
        <f t="shared" si="40"/>
        <v>2139.4707144000017</v>
      </c>
      <c r="D407" s="3">
        <v>0.0407143</v>
      </c>
      <c r="E407" s="3">
        <f t="shared" si="31"/>
        <v>2139.4503572500016</v>
      </c>
      <c r="F407" s="8">
        <v>33144.075</v>
      </c>
      <c r="G407" s="8">
        <f t="shared" si="39"/>
        <v>2.8099999999976717</v>
      </c>
      <c r="H407" s="4"/>
      <c r="I407" s="5">
        <v>38.01</v>
      </c>
      <c r="J407" s="11">
        <v>10.34</v>
      </c>
      <c r="K407" s="11">
        <v>2.91</v>
      </c>
      <c r="L407" s="5">
        <v>14.72</v>
      </c>
      <c r="M407" s="5">
        <v>102.14</v>
      </c>
      <c r="N407" s="5">
        <v>4.28</v>
      </c>
      <c r="O407" s="5">
        <v>66.41</v>
      </c>
      <c r="P407" s="5">
        <v>104.95</v>
      </c>
      <c r="Q407" s="5">
        <v>77.27</v>
      </c>
      <c r="R407" s="8">
        <v>464.1757</v>
      </c>
      <c r="S407" s="12">
        <v>0.67098</v>
      </c>
      <c r="T407" s="12">
        <v>0.92182</v>
      </c>
      <c r="U407" s="8">
        <v>4.78225</v>
      </c>
      <c r="V407" s="8">
        <v>209.94752</v>
      </c>
      <c r="W407" s="8">
        <v>14.80352</v>
      </c>
      <c r="X407" s="8">
        <v>32.89934</v>
      </c>
      <c r="Y407" s="8">
        <v>4.04675</v>
      </c>
      <c r="Z407" s="8">
        <v>14.83621</v>
      </c>
      <c r="AA407" s="8">
        <v>3387.66664</v>
      </c>
      <c r="AB407" s="8">
        <v>776.54057</v>
      </c>
      <c r="AC407" s="8">
        <v>2289.44641</v>
      </c>
      <c r="AD407" s="8">
        <v>531.68615</v>
      </c>
      <c r="AE407" s="8">
        <v>2715.65353</v>
      </c>
      <c r="AF407" s="8">
        <v>602.76196</v>
      </c>
      <c r="AG407" s="8">
        <v>1230.95379</v>
      </c>
      <c r="AH407" s="8">
        <v>167.15772</v>
      </c>
      <c r="AI407" s="8">
        <v>1037.63565</v>
      </c>
      <c r="AJ407" s="8">
        <v>139.00989</v>
      </c>
      <c r="AK407" s="8">
        <v>18.99086</v>
      </c>
      <c r="AL407" s="8">
        <v>0.41422</v>
      </c>
      <c r="AM407" s="8">
        <v>2691.80879</v>
      </c>
      <c r="AN407" s="8">
        <v>10.51242</v>
      </c>
      <c r="AO407" s="8">
        <v>0.4689800000000002</v>
      </c>
      <c r="AP407" s="8">
        <v>11.68929</v>
      </c>
      <c r="AQ407" s="8">
        <v>24.52618</v>
      </c>
      <c r="AR407" s="8">
        <v>60.02969</v>
      </c>
      <c r="AS407" s="12">
        <v>368.08614</v>
      </c>
      <c r="AT407" s="8">
        <v>24.24291</v>
      </c>
      <c r="AU407" s="8">
        <v>17.39967</v>
      </c>
      <c r="AV407" s="8">
        <v>533.30704</v>
      </c>
      <c r="AW407" s="8">
        <v>10.47548</v>
      </c>
      <c r="AX407" s="8">
        <v>7.0905</v>
      </c>
      <c r="AY407" s="12">
        <v>38.72058</v>
      </c>
      <c r="AZ407" s="12">
        <v>71.64649</v>
      </c>
      <c r="BA407" s="1">
        <f t="shared" si="38"/>
        <v>25.756666666666664</v>
      </c>
    </row>
    <row r="408" spans="1:53" ht="12.75">
      <c r="A408" s="1">
        <v>1161</v>
      </c>
      <c r="B408" s="2">
        <f t="shared" si="32"/>
        <v>2139.4707144000017</v>
      </c>
      <c r="C408" s="2">
        <f t="shared" si="40"/>
        <v>2139.511428700002</v>
      </c>
      <c r="D408" s="3">
        <v>0.0407143</v>
      </c>
      <c r="E408" s="3">
        <f t="shared" si="31"/>
        <v>2139.491071550002</v>
      </c>
      <c r="F408" s="8">
        <v>33146.884</v>
      </c>
      <c r="G408" s="8">
        <f t="shared" si="39"/>
        <v>2.809000000001106</v>
      </c>
      <c r="H408" s="4"/>
      <c r="I408" s="5">
        <v>23.89</v>
      </c>
      <c r="J408" s="11">
        <v>15.92</v>
      </c>
      <c r="K408" s="11">
        <v>3.04</v>
      </c>
      <c r="L408" s="5">
        <v>12.35</v>
      </c>
      <c r="M408" s="5">
        <v>85.59</v>
      </c>
      <c r="N408" s="5">
        <v>3.84</v>
      </c>
      <c r="O408" s="5">
        <v>53.3</v>
      </c>
      <c r="P408" s="5">
        <v>85.62</v>
      </c>
      <c r="Q408" s="5">
        <v>64.08</v>
      </c>
      <c r="R408" s="8">
        <v>316.55491</v>
      </c>
      <c r="S408" s="12">
        <v>0.44848</v>
      </c>
      <c r="T408" s="12">
        <v>0.61794</v>
      </c>
      <c r="U408" s="8">
        <v>3.054</v>
      </c>
      <c r="V408" s="8">
        <v>162.74394</v>
      </c>
      <c r="W408" s="8">
        <v>10.94776</v>
      </c>
      <c r="X408" s="8">
        <v>23.51213</v>
      </c>
      <c r="Y408" s="8">
        <v>2.94698</v>
      </c>
      <c r="Z408" s="8">
        <v>10.80465</v>
      </c>
      <c r="AA408" s="8">
        <v>2339.01898</v>
      </c>
      <c r="AB408" s="8">
        <v>541.12694</v>
      </c>
      <c r="AC408" s="8">
        <v>1404.56411</v>
      </c>
      <c r="AD408" s="8">
        <v>330.00486</v>
      </c>
      <c r="AE408" s="8">
        <v>1787.7237</v>
      </c>
      <c r="AF408" s="8">
        <v>341.90309</v>
      </c>
      <c r="AG408" s="8">
        <v>804.86815</v>
      </c>
      <c r="AH408" s="8">
        <v>116.71457</v>
      </c>
      <c r="AI408" s="8">
        <v>718.40837</v>
      </c>
      <c r="AJ408" s="8">
        <v>90.30942</v>
      </c>
      <c r="AK408" s="8">
        <v>12.96058</v>
      </c>
      <c r="AL408" s="8">
        <v>0.35563</v>
      </c>
      <c r="AM408" s="8">
        <v>2011.74282</v>
      </c>
      <c r="AN408" s="8">
        <v>7.408010000000001</v>
      </c>
      <c r="AO408" s="8">
        <v>0.4160300000000001</v>
      </c>
      <c r="AP408" s="8">
        <v>7.00205</v>
      </c>
      <c r="AQ408" s="8">
        <v>18.76268</v>
      </c>
      <c r="AR408" s="8">
        <v>42.30583</v>
      </c>
      <c r="AS408" s="12">
        <v>211.11539</v>
      </c>
      <c r="AT408" s="8">
        <v>14.28921</v>
      </c>
      <c r="AU408" s="8">
        <v>102.91013</v>
      </c>
      <c r="AV408" s="8">
        <v>393.05099</v>
      </c>
      <c r="AW408" s="8">
        <v>7.34256</v>
      </c>
      <c r="AX408" s="8">
        <v>6.60598</v>
      </c>
      <c r="AY408" s="12">
        <v>22.59388</v>
      </c>
      <c r="AZ408" s="12">
        <v>44.03092</v>
      </c>
      <c r="BA408" s="1">
        <f t="shared" si="38"/>
        <v>21.36</v>
      </c>
    </row>
    <row r="409" spans="1:53" ht="12.75">
      <c r="A409" s="1">
        <v>1162</v>
      </c>
      <c r="B409" s="2">
        <f t="shared" si="32"/>
        <v>2139.511428700002</v>
      </c>
      <c r="C409" s="2">
        <f t="shared" si="40"/>
        <v>2139.552143000002</v>
      </c>
      <c r="D409" s="3">
        <v>0.0407143</v>
      </c>
      <c r="E409" s="3">
        <f t="shared" si="31"/>
        <v>2139.531785850002</v>
      </c>
      <c r="F409" s="8">
        <v>33149.693</v>
      </c>
      <c r="G409" s="8">
        <f t="shared" si="39"/>
        <v>2.809000000001106</v>
      </c>
      <c r="H409" s="4"/>
      <c r="I409" s="5">
        <v>49.05</v>
      </c>
      <c r="J409" s="11">
        <v>13.2</v>
      </c>
      <c r="K409" s="11">
        <v>3.25</v>
      </c>
      <c r="L409" s="5">
        <v>15.08</v>
      </c>
      <c r="M409" s="5">
        <v>69.37</v>
      </c>
      <c r="N409" s="5">
        <v>2.14</v>
      </c>
      <c r="O409" s="5">
        <v>60.77</v>
      </c>
      <c r="P409" s="5">
        <v>44.45</v>
      </c>
      <c r="Q409" s="5">
        <v>95.68</v>
      </c>
      <c r="R409" s="8">
        <v>246.35723</v>
      </c>
      <c r="S409" s="12">
        <f>AVERAGE(S408,S410)</f>
        <v>0.5277799999999999</v>
      </c>
      <c r="T409" s="12">
        <v>1.89001</v>
      </c>
      <c r="U409" s="8">
        <v>2.39605</v>
      </c>
      <c r="V409" s="8">
        <v>106.19368</v>
      </c>
      <c r="W409" s="8">
        <v>7.18497</v>
      </c>
      <c r="X409" s="8">
        <v>15.43804</v>
      </c>
      <c r="Y409" s="8">
        <v>2.06454</v>
      </c>
      <c r="Z409" s="8">
        <v>6.97899</v>
      </c>
      <c r="AA409" s="8">
        <v>1425.16159</v>
      </c>
      <c r="AB409" s="8">
        <v>365.27545</v>
      </c>
      <c r="AC409" s="8">
        <v>871.5485699999999</v>
      </c>
      <c r="AD409" s="8">
        <v>229.60971</v>
      </c>
      <c r="AE409" s="8">
        <v>1188.46946</v>
      </c>
      <c r="AF409" s="8">
        <v>229.10404</v>
      </c>
      <c r="AG409" s="8">
        <v>568.27383</v>
      </c>
      <c r="AH409" s="8">
        <v>70.92774</v>
      </c>
      <c r="AI409" s="8">
        <v>426.46241</v>
      </c>
      <c r="AJ409" s="8">
        <v>61.31168</v>
      </c>
      <c r="AK409" s="8">
        <v>22.28827</v>
      </c>
      <c r="AL409" s="8">
        <v>1.42117</v>
      </c>
      <c r="AM409" s="8">
        <v>1563.61287</v>
      </c>
      <c r="AN409" s="8">
        <v>6.00825</v>
      </c>
      <c r="AO409" s="8">
        <v>0.47813000000000017</v>
      </c>
      <c r="AP409" s="8">
        <v>5.27482</v>
      </c>
      <c r="AQ409" s="8">
        <v>27.34033</v>
      </c>
      <c r="AR409" s="8">
        <v>32.46976</v>
      </c>
      <c r="AS409" s="12">
        <v>117.811</v>
      </c>
      <c r="AT409" s="8">
        <v>9.36148</v>
      </c>
      <c r="AU409" s="8">
        <v>11.00064</v>
      </c>
      <c r="AV409" s="8">
        <v>260.27353</v>
      </c>
      <c r="AW409" s="8">
        <v>5.53436</v>
      </c>
      <c r="AX409" s="8">
        <v>3.63392</v>
      </c>
      <c r="AY409" s="12">
        <v>34.34412</v>
      </c>
      <c r="AZ409" s="12">
        <v>79.92484</v>
      </c>
      <c r="BA409" s="1">
        <f t="shared" si="38"/>
        <v>31.893333333333334</v>
      </c>
    </row>
    <row r="410" spans="1:53" ht="12.75">
      <c r="A410" s="1">
        <v>1163</v>
      </c>
      <c r="B410" s="2">
        <f t="shared" si="32"/>
        <v>2139.552143000002</v>
      </c>
      <c r="C410" s="2">
        <f t="shared" si="40"/>
        <v>2139.5928573000024</v>
      </c>
      <c r="D410" s="3">
        <v>0.0407143</v>
      </c>
      <c r="E410" s="3">
        <f t="shared" si="31"/>
        <v>2139.5725001500023</v>
      </c>
      <c r="F410" s="8">
        <v>33152.503</v>
      </c>
      <c r="G410" s="8">
        <f t="shared" si="39"/>
        <v>2.8099999999976717</v>
      </c>
      <c r="H410" s="4"/>
      <c r="I410" s="5">
        <v>29.58</v>
      </c>
      <c r="J410" s="11">
        <v>9.16</v>
      </c>
      <c r="K410" s="11">
        <v>2.74</v>
      </c>
      <c r="L410" s="5">
        <v>14.98</v>
      </c>
      <c r="M410" s="5">
        <v>79.94</v>
      </c>
      <c r="N410" s="5">
        <v>3.23</v>
      </c>
      <c r="O410" s="5">
        <v>61.42</v>
      </c>
      <c r="P410" s="5">
        <v>48.91</v>
      </c>
      <c r="Q410" s="5">
        <v>85.18</v>
      </c>
      <c r="R410" s="8">
        <v>306.32197</v>
      </c>
      <c r="S410" s="12">
        <v>0.60708</v>
      </c>
      <c r="T410" s="12">
        <v>0.8644</v>
      </c>
      <c r="U410" s="8">
        <v>3.01059</v>
      </c>
      <c r="V410" s="8">
        <v>171.27697</v>
      </c>
      <c r="W410" s="8">
        <v>10.63404</v>
      </c>
      <c r="X410" s="8">
        <v>23.1349</v>
      </c>
      <c r="Y410" s="8">
        <v>2.94331</v>
      </c>
      <c r="Z410" s="8">
        <v>10.57239</v>
      </c>
      <c r="AA410" s="8">
        <v>2265.42762</v>
      </c>
      <c r="AB410" s="8">
        <v>507.83589</v>
      </c>
      <c r="AC410" s="8">
        <v>1412.3437</v>
      </c>
      <c r="AD410" s="8">
        <v>333.09996</v>
      </c>
      <c r="AE410" s="8">
        <v>1726.71099</v>
      </c>
      <c r="AF410" s="8">
        <v>342.47011</v>
      </c>
      <c r="AG410" s="8">
        <v>816.56295</v>
      </c>
      <c r="AH410" s="8">
        <v>115.99176</v>
      </c>
      <c r="AI410" s="8">
        <v>683.74114</v>
      </c>
      <c r="AJ410" s="8">
        <v>91.02493</v>
      </c>
      <c r="AK410" s="8">
        <v>12.83139</v>
      </c>
      <c r="AL410" s="8">
        <v>0.44284</v>
      </c>
      <c r="AM410" s="8">
        <v>2019.02929</v>
      </c>
      <c r="AN410" s="8">
        <v>7.422459999999999</v>
      </c>
      <c r="AO410" s="8">
        <v>0.43357</v>
      </c>
      <c r="AP410" s="8">
        <v>5.81996</v>
      </c>
      <c r="AQ410" s="8">
        <v>25.84092</v>
      </c>
      <c r="AR410" s="8">
        <v>41.9099</v>
      </c>
      <c r="AS410" s="12">
        <v>245.52923</v>
      </c>
      <c r="AT410" s="8">
        <v>15.563859999999998</v>
      </c>
      <c r="AU410" s="8">
        <v>9.4752</v>
      </c>
      <c r="AV410" s="8">
        <v>369.46912</v>
      </c>
      <c r="AW410" s="8">
        <v>7.47561</v>
      </c>
      <c r="AX410" s="8">
        <v>5.21669</v>
      </c>
      <c r="AY410" s="12">
        <v>23.52845</v>
      </c>
      <c r="AZ410" s="12">
        <v>66.27503999999999</v>
      </c>
      <c r="BA410" s="1">
        <f t="shared" si="38"/>
        <v>28.393333333333334</v>
      </c>
    </row>
    <row r="411" spans="1:53" ht="12.75">
      <c r="A411" s="1">
        <v>1164</v>
      </c>
      <c r="B411" s="2">
        <f t="shared" si="32"/>
        <v>2139.5928573000024</v>
      </c>
      <c r="C411" s="2">
        <f t="shared" si="40"/>
        <v>2139.6335716000026</v>
      </c>
      <c r="D411" s="3">
        <v>0.0407143</v>
      </c>
      <c r="E411" s="3">
        <f t="shared" si="31"/>
        <v>2139.6132144500025</v>
      </c>
      <c r="F411" s="8">
        <v>33155.312</v>
      </c>
      <c r="G411" s="8">
        <f t="shared" si="39"/>
        <v>2.809000000001106</v>
      </c>
      <c r="H411" s="4"/>
      <c r="I411" s="5">
        <v>21.41</v>
      </c>
      <c r="J411" s="11">
        <v>8.51</v>
      </c>
      <c r="K411" s="11">
        <v>2.5</v>
      </c>
      <c r="L411" s="5">
        <v>13.2</v>
      </c>
      <c r="M411" s="5">
        <v>77.12</v>
      </c>
      <c r="N411" s="5">
        <v>3.52</v>
      </c>
      <c r="O411" s="5">
        <v>57</v>
      </c>
      <c r="P411" s="5">
        <v>64.35</v>
      </c>
      <c r="Q411" s="5">
        <v>50.22</v>
      </c>
      <c r="R411" s="8">
        <v>292.70127</v>
      </c>
      <c r="S411" s="12">
        <v>0.43808</v>
      </c>
      <c r="T411" s="12">
        <v>0.77833</v>
      </c>
      <c r="U411" s="8">
        <v>3.39785</v>
      </c>
      <c r="V411" s="8">
        <v>137.5686</v>
      </c>
      <c r="W411" s="8">
        <v>11.13519</v>
      </c>
      <c r="X411" s="8">
        <v>25.40753</v>
      </c>
      <c r="Y411" s="8">
        <v>3.01869</v>
      </c>
      <c r="Z411" s="8">
        <v>11.05123</v>
      </c>
      <c r="AA411" s="8">
        <v>2343.38947</v>
      </c>
      <c r="AB411" s="8">
        <v>529.12327</v>
      </c>
      <c r="AC411" s="8">
        <v>1463.49519</v>
      </c>
      <c r="AD411" s="8">
        <v>347.11013</v>
      </c>
      <c r="AE411" s="8">
        <v>1785.65059</v>
      </c>
      <c r="AF411" s="8">
        <v>359.65407</v>
      </c>
      <c r="AG411" s="8">
        <v>875.31578</v>
      </c>
      <c r="AH411" s="8">
        <v>136.13532</v>
      </c>
      <c r="AI411" s="8">
        <v>709.81319</v>
      </c>
      <c r="AJ411" s="8">
        <v>94.91584</v>
      </c>
      <c r="AK411" s="8">
        <v>15.475069999999999</v>
      </c>
      <c r="AL411" s="8">
        <v>0.3904</v>
      </c>
      <c r="AM411" s="8">
        <v>2089.5117</v>
      </c>
      <c r="AN411" s="8">
        <v>7.575189999999999</v>
      </c>
      <c r="AO411" s="8">
        <v>0.34434999999999993</v>
      </c>
      <c r="AP411" s="8">
        <v>6.41674</v>
      </c>
      <c r="AQ411" s="8">
        <v>15.98394</v>
      </c>
      <c r="AR411" s="8">
        <v>40.1982</v>
      </c>
      <c r="AS411" s="12">
        <v>182.66981</v>
      </c>
      <c r="AT411" s="8">
        <v>15.830380000000002</v>
      </c>
      <c r="AU411" s="8">
        <v>10.88715</v>
      </c>
      <c r="AV411" s="8">
        <v>389.60584</v>
      </c>
      <c r="AW411" s="8">
        <v>7.51929</v>
      </c>
      <c r="AX411" s="8">
        <v>5.21669</v>
      </c>
      <c r="AY411" s="12">
        <v>20.48715</v>
      </c>
      <c r="AZ411" s="12">
        <v>62.60982</v>
      </c>
      <c r="BA411" s="1">
        <f t="shared" si="38"/>
        <v>16.74</v>
      </c>
    </row>
    <row r="412" spans="1:53" ht="12.75">
      <c r="A412" s="1">
        <v>1165</v>
      </c>
      <c r="B412" s="2">
        <f t="shared" si="32"/>
        <v>2139.6335716000026</v>
      </c>
      <c r="C412" s="2">
        <f t="shared" si="40"/>
        <v>2139.674285900003</v>
      </c>
      <c r="D412" s="3">
        <v>0.0407143</v>
      </c>
      <c r="E412" s="3">
        <f t="shared" si="31"/>
        <v>2139.6539287500027</v>
      </c>
      <c r="F412" s="8">
        <v>33158.121</v>
      </c>
      <c r="G412" s="8">
        <f t="shared" si="39"/>
        <v>2.809000000001106</v>
      </c>
      <c r="H412" s="4"/>
      <c r="I412" s="5">
        <v>28.28</v>
      </c>
      <c r="J412" s="11">
        <v>8.82</v>
      </c>
      <c r="K412" s="11">
        <v>2.47</v>
      </c>
      <c r="L412" s="5">
        <v>12.34</v>
      </c>
      <c r="M412" s="5">
        <v>75.63</v>
      </c>
      <c r="N412" s="5">
        <v>3.46</v>
      </c>
      <c r="O412" s="5">
        <v>59.03</v>
      </c>
      <c r="P412" s="5">
        <v>52.36</v>
      </c>
      <c r="Q412" s="5">
        <v>52.34</v>
      </c>
      <c r="R412" s="8">
        <v>280.90406</v>
      </c>
      <c r="S412" s="12">
        <v>0.49329</v>
      </c>
      <c r="T412" s="12">
        <v>1.98985</v>
      </c>
      <c r="U412" s="8">
        <v>3.39666</v>
      </c>
      <c r="V412" s="8">
        <v>130.714</v>
      </c>
      <c r="W412" s="8">
        <v>10.64622</v>
      </c>
      <c r="X412" s="8">
        <v>19.66688</v>
      </c>
      <c r="Y412" s="8">
        <v>2.75016</v>
      </c>
      <c r="Z412" s="8">
        <v>10.00951</v>
      </c>
      <c r="AA412" s="8">
        <v>2140.64876</v>
      </c>
      <c r="AB412" s="8">
        <v>491.00676</v>
      </c>
      <c r="AC412" s="8">
        <v>1206.83107</v>
      </c>
      <c r="AD412" s="8">
        <v>319.51554</v>
      </c>
      <c r="AE412" s="8">
        <v>1649.37573</v>
      </c>
      <c r="AF412" s="8">
        <v>302.65319</v>
      </c>
      <c r="AG412" s="8">
        <v>720.00495</v>
      </c>
      <c r="AH412" s="8">
        <v>98.97505</v>
      </c>
      <c r="AI412" s="8">
        <v>547.83308</v>
      </c>
      <c r="AJ412" s="8">
        <v>75.50622</v>
      </c>
      <c r="AK412" s="8">
        <v>17.4687</v>
      </c>
      <c r="AL412" s="8">
        <v>0.29236</v>
      </c>
      <c r="AM412" s="8">
        <v>1809.82936</v>
      </c>
      <c r="AN412" s="8">
        <v>7.178929999999999</v>
      </c>
      <c r="AO412" s="8">
        <v>0.3326600000000002</v>
      </c>
      <c r="AP412" s="8">
        <v>5.68353</v>
      </c>
      <c r="AQ412" s="8">
        <v>16.32283</v>
      </c>
      <c r="AR412" s="8">
        <v>38.9872</v>
      </c>
      <c r="AS412" s="12">
        <v>168.98496</v>
      </c>
      <c r="AT412" s="8">
        <v>12.41226</v>
      </c>
      <c r="AU412" s="8">
        <v>9.16838</v>
      </c>
      <c r="AV412" s="8">
        <v>340.24468</v>
      </c>
      <c r="AW412" s="8">
        <v>6.64179</v>
      </c>
      <c r="AX412" s="8">
        <v>4.44146</v>
      </c>
      <c r="AY412" s="12">
        <v>30.84916</v>
      </c>
      <c r="AZ412" s="12">
        <v>49.1496</v>
      </c>
      <c r="BA412" s="1">
        <f t="shared" si="38"/>
        <v>17.44666666666667</v>
      </c>
    </row>
    <row r="413" spans="1:53" ht="12.75">
      <c r="A413" s="1">
        <v>1166</v>
      </c>
      <c r="B413" s="2">
        <f t="shared" si="32"/>
        <v>2139.674285900003</v>
      </c>
      <c r="C413" s="2">
        <f t="shared" si="40"/>
        <v>2139.715000200003</v>
      </c>
      <c r="D413" s="3">
        <v>0.0407143</v>
      </c>
      <c r="E413" s="3">
        <f t="shared" si="31"/>
        <v>2139.694643050003</v>
      </c>
      <c r="F413" s="8">
        <v>33160.93</v>
      </c>
      <c r="G413" s="8">
        <f t="shared" si="39"/>
        <v>2.809000000001106</v>
      </c>
      <c r="H413" s="4"/>
      <c r="I413" s="5">
        <v>33.15</v>
      </c>
      <c r="J413" s="11">
        <v>11.55</v>
      </c>
      <c r="K413" s="11">
        <v>2.62</v>
      </c>
      <c r="L413" s="5">
        <v>13.5</v>
      </c>
      <c r="M413" s="5">
        <v>100.71</v>
      </c>
      <c r="N413" s="5">
        <v>5.02</v>
      </c>
      <c r="O413" s="5">
        <v>57.02</v>
      </c>
      <c r="P413" s="5">
        <v>94.58</v>
      </c>
      <c r="Q413" s="5">
        <v>54.16</v>
      </c>
      <c r="R413" s="8">
        <v>412.03845</v>
      </c>
      <c r="S413" s="12">
        <v>0.48296</v>
      </c>
      <c r="T413" s="12">
        <v>0.71692</v>
      </c>
      <c r="U413" s="8">
        <v>7.27395</v>
      </c>
      <c r="V413" s="8">
        <v>179.1166</v>
      </c>
      <c r="W413" s="8">
        <v>14.18204</v>
      </c>
      <c r="X413" s="8">
        <v>30.06393</v>
      </c>
      <c r="Y413" s="8">
        <v>4.14855</v>
      </c>
      <c r="Z413" s="8">
        <v>14.46176</v>
      </c>
      <c r="AA413" s="8">
        <v>3376.82026</v>
      </c>
      <c r="AB413" s="8">
        <v>791.13934</v>
      </c>
      <c r="AC413" s="8">
        <v>2231.09792</v>
      </c>
      <c r="AD413" s="8">
        <v>535.49776</v>
      </c>
      <c r="AE413" s="8">
        <v>2848.79395</v>
      </c>
      <c r="AF413" s="8">
        <v>550.40746</v>
      </c>
      <c r="AG413" s="8">
        <v>1326.8642</v>
      </c>
      <c r="AH413" s="8">
        <v>184.03227</v>
      </c>
      <c r="AI413" s="8">
        <v>1043.57787</v>
      </c>
      <c r="AJ413" s="8">
        <v>134.73658</v>
      </c>
      <c r="AK413" s="8">
        <v>21.78206</v>
      </c>
      <c r="AL413" s="8">
        <v>0.45273</v>
      </c>
      <c r="AM413" s="8">
        <v>2715.05015</v>
      </c>
      <c r="AN413" s="8">
        <v>12.96982</v>
      </c>
      <c r="AO413" s="8">
        <v>0.5799699999999999</v>
      </c>
      <c r="AP413" s="8">
        <v>7.54578</v>
      </c>
      <c r="AQ413" s="8">
        <v>17.96842</v>
      </c>
      <c r="AR413" s="8">
        <v>60.96348</v>
      </c>
      <c r="AS413" s="12">
        <v>221.87439</v>
      </c>
      <c r="AT413" s="8">
        <v>36.13354</v>
      </c>
      <c r="AU413" s="8">
        <v>13.29983</v>
      </c>
      <c r="AV413" s="8">
        <v>565.25073</v>
      </c>
      <c r="AW413" s="8">
        <v>9.02891</v>
      </c>
      <c r="AX413" s="8">
        <v>6.31494</v>
      </c>
      <c r="AY413" s="12">
        <v>21.27783</v>
      </c>
      <c r="AZ413" s="12">
        <v>43.58857</v>
      </c>
      <c r="BA413" s="1">
        <f t="shared" si="38"/>
        <v>18.05333333333333</v>
      </c>
    </row>
    <row r="414" spans="1:53" ht="12.75">
      <c r="A414" s="1">
        <v>1167</v>
      </c>
      <c r="B414" s="2">
        <f t="shared" si="32"/>
        <v>2139.715000200003</v>
      </c>
      <c r="C414" s="2">
        <f t="shared" si="40"/>
        <v>2139.7557145000033</v>
      </c>
      <c r="D414" s="3">
        <v>0.0407143</v>
      </c>
      <c r="E414" s="3">
        <f t="shared" si="31"/>
        <v>2139.735357350003</v>
      </c>
      <c r="F414" s="8">
        <v>33163.74</v>
      </c>
      <c r="G414" s="8">
        <f t="shared" si="39"/>
        <v>2.8099999999976717</v>
      </c>
      <c r="H414" s="4" t="s">
        <v>64</v>
      </c>
      <c r="I414" s="5">
        <v>16.91</v>
      </c>
      <c r="J414" s="11">
        <v>9.59</v>
      </c>
      <c r="K414" s="11">
        <v>2.25</v>
      </c>
      <c r="L414" s="5">
        <v>10.8</v>
      </c>
      <c r="M414" s="5">
        <v>77.84</v>
      </c>
      <c r="N414" s="5">
        <v>3.89</v>
      </c>
      <c r="O414" s="5">
        <v>29.56</v>
      </c>
      <c r="P414" s="5">
        <v>60.29</v>
      </c>
      <c r="Q414" s="5">
        <v>64.59</v>
      </c>
      <c r="R414" s="8">
        <v>313.48818</v>
      </c>
      <c r="S414" s="12">
        <v>7.88777</v>
      </c>
      <c r="T414" s="12">
        <v>45.95781</v>
      </c>
      <c r="U414" s="8">
        <v>2.52032</v>
      </c>
      <c r="V414" s="9">
        <v>215.08795</v>
      </c>
      <c r="W414" s="8">
        <v>9.79387</v>
      </c>
      <c r="X414" s="8">
        <v>21.8282</v>
      </c>
      <c r="Y414" s="8">
        <v>2.7302</v>
      </c>
      <c r="Z414" s="8">
        <v>10.01987</v>
      </c>
      <c r="AA414" s="8">
        <v>2219.42555</v>
      </c>
      <c r="AB414" s="8">
        <v>522.81297</v>
      </c>
      <c r="AC414" s="8">
        <v>1607.29764</v>
      </c>
      <c r="AD414" s="8">
        <v>322.54101</v>
      </c>
      <c r="AE414" s="8">
        <v>1728.74912</v>
      </c>
      <c r="AF414" s="8">
        <v>322.64191</v>
      </c>
      <c r="AG414" s="8">
        <v>745.90396</v>
      </c>
      <c r="AH414" s="8">
        <v>105.75745</v>
      </c>
      <c r="AI414" s="8">
        <v>722.8548</v>
      </c>
      <c r="AJ414" s="8">
        <v>89.04989</v>
      </c>
      <c r="AK414" s="8">
        <v>144.78117</v>
      </c>
      <c r="AL414" s="8">
        <v>1.24847</v>
      </c>
      <c r="AM414" s="8">
        <v>2315.48406</v>
      </c>
      <c r="AN414" s="8">
        <v>9.03927</v>
      </c>
      <c r="AO414" s="8">
        <v>0.3493400000000002</v>
      </c>
      <c r="AP414" s="8">
        <v>9.20326</v>
      </c>
      <c r="AQ414" s="8">
        <v>21.90156</v>
      </c>
      <c r="AR414" s="8">
        <v>44.1704</v>
      </c>
      <c r="AS414" s="12">
        <v>169.45716</v>
      </c>
      <c r="AT414" s="8">
        <v>15.810659999999999</v>
      </c>
      <c r="AU414" s="8">
        <v>50.15128</v>
      </c>
      <c r="AV414" s="8">
        <v>465.9046</v>
      </c>
      <c r="AW414" s="8">
        <v>10.84165</v>
      </c>
      <c r="AX414" s="8">
        <v>10.53029</v>
      </c>
      <c r="AY414" s="12">
        <v>320.27933</v>
      </c>
      <c r="AZ414" s="12">
        <v>2134.98426</v>
      </c>
      <c r="BA414" s="1">
        <f t="shared" si="38"/>
        <v>21.53</v>
      </c>
    </row>
    <row r="415" spans="1:53" ht="12.75">
      <c r="A415" s="1">
        <v>1168</v>
      </c>
      <c r="B415" s="2">
        <f t="shared" si="32"/>
        <v>2139.7557145000033</v>
      </c>
      <c r="C415" s="2">
        <f t="shared" si="40"/>
        <v>2139.7964288000035</v>
      </c>
      <c r="D415" s="3">
        <v>0.0407143</v>
      </c>
      <c r="E415" s="3">
        <f t="shared" si="31"/>
        <v>2139.7760716500034</v>
      </c>
      <c r="F415" s="8">
        <v>33166.549</v>
      </c>
      <c r="G415" s="8">
        <f t="shared" si="39"/>
        <v>2.809000000001106</v>
      </c>
      <c r="H415" s="4" t="s">
        <v>64</v>
      </c>
      <c r="I415" s="5">
        <v>24.8</v>
      </c>
      <c r="J415" s="11">
        <v>21.73</v>
      </c>
      <c r="K415" s="11">
        <v>2.74</v>
      </c>
      <c r="L415" s="5">
        <v>9.96</v>
      </c>
      <c r="M415" s="5">
        <v>71.21</v>
      </c>
      <c r="N415" s="5">
        <v>4.76</v>
      </c>
      <c r="O415" s="5">
        <v>46.28</v>
      </c>
      <c r="P415" s="5">
        <v>79.68</v>
      </c>
      <c r="Q415" s="5">
        <v>65.12</v>
      </c>
      <c r="R415" s="8">
        <v>313.33004</v>
      </c>
      <c r="S415" s="12">
        <v>7.23343</v>
      </c>
      <c r="T415" s="12">
        <v>53.92223</v>
      </c>
      <c r="U415" s="8">
        <v>2.39757</v>
      </c>
      <c r="V415" s="9">
        <v>224.18672</v>
      </c>
      <c r="W415" s="8">
        <v>10.01875</v>
      </c>
      <c r="X415" s="8">
        <v>22.38253</v>
      </c>
      <c r="Y415" s="8">
        <v>2.71754</v>
      </c>
      <c r="Z415" s="8">
        <v>10.13898</v>
      </c>
      <c r="AA415" s="8">
        <v>2147.02073</v>
      </c>
      <c r="AB415" s="8">
        <v>554.49925</v>
      </c>
      <c r="AC415" s="8">
        <v>1423.25755</v>
      </c>
      <c r="AD415" s="8">
        <v>316.7866</v>
      </c>
      <c r="AE415" s="8">
        <v>1654.60664</v>
      </c>
      <c r="AF415" s="8">
        <v>319.67902</v>
      </c>
      <c r="AG415" s="8">
        <v>794.72486</v>
      </c>
      <c r="AH415" s="8">
        <v>114.47107</v>
      </c>
      <c r="AI415" s="8">
        <v>654.69612</v>
      </c>
      <c r="AJ415" s="8">
        <v>88.94251</v>
      </c>
      <c r="AK415" s="8">
        <v>198.48697</v>
      </c>
      <c r="AL415" s="8">
        <v>1.60584</v>
      </c>
      <c r="AM415" s="8">
        <v>2275.25918</v>
      </c>
      <c r="AN415" s="8">
        <v>8.25946</v>
      </c>
      <c r="AO415" s="8">
        <v>0.4281799999999998</v>
      </c>
      <c r="AP415" s="8">
        <v>8.41377</v>
      </c>
      <c r="AQ415" s="8">
        <v>23.06182</v>
      </c>
      <c r="AR415" s="8">
        <v>42.85376</v>
      </c>
      <c r="AS415" s="12">
        <v>154.80999</v>
      </c>
      <c r="AT415" s="8">
        <v>15.789940000000001</v>
      </c>
      <c r="AU415" s="8">
        <v>35.6033</v>
      </c>
      <c r="AV415" s="8">
        <v>417.79743</v>
      </c>
      <c r="AW415" s="8">
        <v>9.37348</v>
      </c>
      <c r="AX415" s="8">
        <v>8.17228</v>
      </c>
      <c r="AY415" s="12">
        <v>350.31653</v>
      </c>
      <c r="AZ415" s="12">
        <v>1908.02792</v>
      </c>
      <c r="BA415" s="1">
        <f t="shared" si="38"/>
        <v>21.706666666666667</v>
      </c>
    </row>
    <row r="416" spans="1:53" ht="12.75">
      <c r="A416" s="1">
        <v>1169</v>
      </c>
      <c r="B416" s="2">
        <f t="shared" si="32"/>
        <v>2139.7964288000035</v>
      </c>
      <c r="C416" s="2">
        <f t="shared" si="40"/>
        <v>2139.8371431000037</v>
      </c>
      <c r="D416" s="3">
        <v>0.0407143</v>
      </c>
      <c r="E416" s="3">
        <f t="shared" si="31"/>
        <v>2139.8167859500036</v>
      </c>
      <c r="F416" s="8">
        <v>33169.358</v>
      </c>
      <c r="G416" s="8">
        <f t="shared" si="39"/>
        <v>2.809000000001106</v>
      </c>
      <c r="H416" s="4" t="s">
        <v>64</v>
      </c>
      <c r="I416" s="5">
        <v>25.4</v>
      </c>
      <c r="J416" s="11">
        <v>11.31</v>
      </c>
      <c r="K416" s="11">
        <v>2.58</v>
      </c>
      <c r="L416" s="5">
        <v>11.44</v>
      </c>
      <c r="M416" s="5">
        <v>63.24</v>
      </c>
      <c r="N416" s="5">
        <v>3.8</v>
      </c>
      <c r="O416" s="5">
        <v>42.01</v>
      </c>
      <c r="P416" s="5">
        <v>59.48</v>
      </c>
      <c r="Q416" s="5">
        <v>56.97</v>
      </c>
      <c r="R416" s="8">
        <v>280.61931</v>
      </c>
      <c r="S416" s="12">
        <v>7.44743</v>
      </c>
      <c r="T416" s="12">
        <v>36.59924</v>
      </c>
      <c r="U416" s="8">
        <v>3.34135</v>
      </c>
      <c r="V416" s="9">
        <v>231.55813</v>
      </c>
      <c r="W416" s="8">
        <v>13.40119</v>
      </c>
      <c r="X416" s="8">
        <v>29.3881</v>
      </c>
      <c r="Y416" s="8">
        <v>3.70898</v>
      </c>
      <c r="Z416" s="8">
        <v>13.59597</v>
      </c>
      <c r="AA416" s="8">
        <v>2842.9165</v>
      </c>
      <c r="AB416" s="8">
        <v>652.40291</v>
      </c>
      <c r="AC416" s="8">
        <v>1947.8766099999998</v>
      </c>
      <c r="AD416" s="8">
        <v>435.80764</v>
      </c>
      <c r="AE416" s="8">
        <v>2272.5627</v>
      </c>
      <c r="AF416" s="8">
        <v>445.82944</v>
      </c>
      <c r="AG416" s="8">
        <v>1030.17916</v>
      </c>
      <c r="AH416" s="8">
        <v>138.37083</v>
      </c>
      <c r="AI416" s="8">
        <v>879.29454</v>
      </c>
      <c r="AJ416" s="8">
        <v>146.66187</v>
      </c>
      <c r="AK416" s="8">
        <v>166.24306</v>
      </c>
      <c r="AL416" s="8">
        <v>2.04293</v>
      </c>
      <c r="AM416" s="8">
        <v>2623.34105</v>
      </c>
      <c r="AN416" s="8">
        <v>10.62639</v>
      </c>
      <c r="AO416" s="8">
        <v>0.5363699999999998</v>
      </c>
      <c r="AP416" s="8">
        <v>10.12113</v>
      </c>
      <c r="AQ416" s="8">
        <v>19.72377</v>
      </c>
      <c r="AR416" s="8">
        <v>38.57826</v>
      </c>
      <c r="AS416" s="12">
        <v>201.85668</v>
      </c>
      <c r="AT416" s="8">
        <v>18.00148</v>
      </c>
      <c r="AU416" s="8">
        <v>54.53474</v>
      </c>
      <c r="AV416" s="8">
        <v>441.98134</v>
      </c>
      <c r="AW416" s="8">
        <v>12.82935</v>
      </c>
      <c r="AX416" s="8">
        <v>8.99597</v>
      </c>
      <c r="AY416" s="12">
        <v>358.74247</v>
      </c>
      <c r="AZ416" s="12">
        <v>2040.51628</v>
      </c>
      <c r="BA416" s="1">
        <f t="shared" si="38"/>
        <v>18.99</v>
      </c>
    </row>
    <row r="417" spans="1:53" ht="12.75">
      <c r="A417" s="1">
        <v>1170</v>
      </c>
      <c r="B417" s="2">
        <f t="shared" si="32"/>
        <v>2139.8371431000037</v>
      </c>
      <c r="C417" s="2">
        <f t="shared" si="40"/>
        <v>2139.877857400004</v>
      </c>
      <c r="D417" s="3">
        <v>0.0407143</v>
      </c>
      <c r="E417" s="3">
        <f t="shared" si="31"/>
        <v>2139.857500250004</v>
      </c>
      <c r="F417" s="8">
        <v>33172.168</v>
      </c>
      <c r="G417" s="8">
        <f t="shared" si="39"/>
        <v>2.8099999999976717</v>
      </c>
      <c r="H417" s="4" t="s">
        <v>64</v>
      </c>
      <c r="I417" s="5">
        <v>20.66</v>
      </c>
      <c r="J417" s="11">
        <v>11.67</v>
      </c>
      <c r="K417" s="11">
        <v>2.35</v>
      </c>
      <c r="L417" s="5">
        <v>11.47</v>
      </c>
      <c r="M417" s="5">
        <v>68.24</v>
      </c>
      <c r="N417" s="5">
        <v>3.79</v>
      </c>
      <c r="O417" s="5">
        <v>38.16</v>
      </c>
      <c r="P417" s="5">
        <v>63</v>
      </c>
      <c r="Q417" s="5">
        <v>64.39</v>
      </c>
      <c r="R417" s="8">
        <v>300.59822</v>
      </c>
      <c r="S417" s="12">
        <v>7.62009</v>
      </c>
      <c r="T417" s="12">
        <v>43.38777</v>
      </c>
      <c r="U417" s="8">
        <v>2.72273</v>
      </c>
      <c r="V417" s="9">
        <v>212.61092</v>
      </c>
      <c r="W417" s="8">
        <v>11.37205</v>
      </c>
      <c r="X417" s="8">
        <v>25.29009</v>
      </c>
      <c r="Y417" s="8">
        <v>3.08568</v>
      </c>
      <c r="Z417" s="8">
        <v>10.9424</v>
      </c>
      <c r="AA417" s="8">
        <v>2326.20709</v>
      </c>
      <c r="AB417" s="8">
        <v>552.75971</v>
      </c>
      <c r="AC417" s="8">
        <v>1503.73284</v>
      </c>
      <c r="AD417" s="8">
        <v>337.62164</v>
      </c>
      <c r="AE417" s="8">
        <v>1796.15322</v>
      </c>
      <c r="AF417" s="8">
        <v>354.37757</v>
      </c>
      <c r="AG417" s="8">
        <v>835.04843</v>
      </c>
      <c r="AH417" s="8">
        <v>121.42919</v>
      </c>
      <c r="AI417" s="8">
        <v>693.80606</v>
      </c>
      <c r="AJ417" s="8">
        <v>100.12655</v>
      </c>
      <c r="AK417" s="8">
        <v>189.89379</v>
      </c>
      <c r="AL417" s="8">
        <v>1.52843</v>
      </c>
      <c r="AM417" s="8">
        <v>2402.65926</v>
      </c>
      <c r="AN417" s="8">
        <v>9.11568</v>
      </c>
      <c r="AO417" s="8">
        <v>0.3781699999999999</v>
      </c>
      <c r="AP417" s="8">
        <v>9.23258</v>
      </c>
      <c r="AQ417" s="8">
        <v>21.21201</v>
      </c>
      <c r="AR417" s="8">
        <v>41.48353</v>
      </c>
      <c r="AS417" s="12">
        <v>202.2721</v>
      </c>
      <c r="AT417" s="8">
        <v>16.74775</v>
      </c>
      <c r="AU417" s="8">
        <v>51.65489</v>
      </c>
      <c r="AV417" s="8">
        <v>426.31548</v>
      </c>
      <c r="AW417" s="8">
        <v>11.88168</v>
      </c>
      <c r="AX417" s="8">
        <v>10.1753</v>
      </c>
      <c r="AY417" s="12">
        <v>312.81233</v>
      </c>
      <c r="AZ417" s="12">
        <v>2007.7536</v>
      </c>
      <c r="BA417" s="1">
        <f t="shared" si="38"/>
        <v>21.463333333333335</v>
      </c>
    </row>
    <row r="418" spans="1:53" ht="12.75">
      <c r="A418" s="1">
        <v>1171</v>
      </c>
      <c r="B418" s="2">
        <f t="shared" si="32"/>
        <v>2139.877857400004</v>
      </c>
      <c r="C418" s="2">
        <f t="shared" si="40"/>
        <v>2139.918571700004</v>
      </c>
      <c r="D418" s="3">
        <v>0.0407143</v>
      </c>
      <c r="E418" s="3">
        <f t="shared" si="31"/>
        <v>2139.898214550004</v>
      </c>
      <c r="F418" s="8">
        <v>33174.977</v>
      </c>
      <c r="G418" s="8">
        <f t="shared" si="39"/>
        <v>2.809000000001106</v>
      </c>
      <c r="H418" s="4" t="s">
        <v>1</v>
      </c>
      <c r="I418" s="5">
        <v>22.74</v>
      </c>
      <c r="J418" s="11">
        <v>11.39</v>
      </c>
      <c r="K418" s="11">
        <v>2.56</v>
      </c>
      <c r="L418" s="5">
        <v>11.82</v>
      </c>
      <c r="M418" s="5">
        <v>61.89</v>
      </c>
      <c r="N418" s="5">
        <v>2.64</v>
      </c>
      <c r="O418" s="5">
        <v>44.01</v>
      </c>
      <c r="P418" s="5">
        <v>59.7</v>
      </c>
      <c r="Q418" s="5">
        <v>47.45</v>
      </c>
      <c r="BA418" s="1">
        <f>Q418/3</f>
        <v>15.816666666666668</v>
      </c>
    </row>
    <row r="419" spans="1:53" ht="12.75">
      <c r="A419" s="1">
        <v>1172</v>
      </c>
      <c r="B419" s="2">
        <f t="shared" si="32"/>
        <v>2139.918571700004</v>
      </c>
      <c r="C419" s="2">
        <f t="shared" si="40"/>
        <v>2139.9592860000043</v>
      </c>
      <c r="D419" s="3">
        <v>0.0407143</v>
      </c>
      <c r="E419" s="3">
        <f t="shared" si="31"/>
        <v>2139.9389288500042</v>
      </c>
      <c r="F419" s="8">
        <v>33177.786</v>
      </c>
      <c r="G419" s="8">
        <f t="shared" si="39"/>
        <v>2.809000000001106</v>
      </c>
      <c r="H419" s="4"/>
      <c r="I419" s="5">
        <v>24.18</v>
      </c>
      <c r="J419" s="11">
        <v>11.32</v>
      </c>
      <c r="K419" s="11">
        <v>2.71</v>
      </c>
      <c r="L419" s="5">
        <v>11.28</v>
      </c>
      <c r="M419" s="5">
        <v>60.39</v>
      </c>
      <c r="N419" s="5">
        <v>3.12</v>
      </c>
      <c r="O419" s="5">
        <v>45.21</v>
      </c>
      <c r="P419" s="5">
        <v>66.37</v>
      </c>
      <c r="Q419" s="5">
        <v>41.97</v>
      </c>
      <c r="R419" s="8">
        <v>209.68725</v>
      </c>
      <c r="S419" s="12">
        <v>0.39674</v>
      </c>
      <c r="T419" s="12">
        <v>0.50132</v>
      </c>
      <c r="U419" s="8">
        <v>2.16453</v>
      </c>
      <c r="V419" s="8">
        <v>83.5829</v>
      </c>
      <c r="W419" s="8">
        <v>6.32946</v>
      </c>
      <c r="X419" s="8">
        <v>14.02098</v>
      </c>
      <c r="Y419" s="8">
        <v>1.7428</v>
      </c>
      <c r="Z419" s="8">
        <v>6.29918</v>
      </c>
      <c r="AA419" s="8">
        <v>1318.79952</v>
      </c>
      <c r="AB419" s="8">
        <v>328.89477</v>
      </c>
      <c r="AC419" s="8">
        <v>761.75884</v>
      </c>
      <c r="AD419" s="8">
        <v>203.30171</v>
      </c>
      <c r="AE419" s="8">
        <v>1122.79732</v>
      </c>
      <c r="AF419" s="8">
        <v>209.67037</v>
      </c>
      <c r="AG419" s="8">
        <v>485.68394</v>
      </c>
      <c r="AH419" s="8">
        <v>68.93263</v>
      </c>
      <c r="AI419" s="8">
        <v>456.31113</v>
      </c>
      <c r="AJ419" s="8">
        <v>51.11982</v>
      </c>
      <c r="AK419" s="8">
        <v>8.07167</v>
      </c>
      <c r="AL419" s="8">
        <v>0.25333</v>
      </c>
      <c r="AM419" s="8">
        <v>1460.6199</v>
      </c>
      <c r="AN419" s="8">
        <v>4.63997</v>
      </c>
      <c r="AO419" s="8">
        <v>0.31255999999999995</v>
      </c>
      <c r="AP419" s="8">
        <v>3.91859</v>
      </c>
      <c r="AQ419" s="8">
        <v>13.1461</v>
      </c>
      <c r="AR419" s="8">
        <v>29.26172</v>
      </c>
      <c r="AS419" s="12">
        <v>124.62802</v>
      </c>
      <c r="AT419" s="8">
        <v>8.21527</v>
      </c>
      <c r="AU419" s="8">
        <v>6.86987</v>
      </c>
      <c r="AV419" s="8">
        <v>266.33369</v>
      </c>
      <c r="AW419" s="8">
        <v>4.53959</v>
      </c>
      <c r="AX419" s="8">
        <v>2.97174</v>
      </c>
      <c r="AY419" s="12">
        <v>18.16627</v>
      </c>
      <c r="AZ419" s="12">
        <v>27.60061</v>
      </c>
      <c r="BA419" s="1">
        <f>Q419/3</f>
        <v>13.99</v>
      </c>
    </row>
    <row r="420" spans="1:53" ht="12.75">
      <c r="A420" s="1">
        <v>1173</v>
      </c>
      <c r="B420" s="2">
        <f t="shared" si="32"/>
        <v>2139.9592860000043</v>
      </c>
      <c r="C420" s="2">
        <f t="shared" si="40"/>
        <v>2140.0000003000046</v>
      </c>
      <c r="D420" s="3">
        <v>0.0407143</v>
      </c>
      <c r="E420" s="3">
        <f t="shared" si="31"/>
        <v>2139.9796431500044</v>
      </c>
      <c r="F420" s="8">
        <v>33180.595</v>
      </c>
      <c r="G420" s="8">
        <f t="shared" si="39"/>
        <v>2.809000000001106</v>
      </c>
      <c r="H420" s="4"/>
      <c r="I420" s="5">
        <v>25.13</v>
      </c>
      <c r="J420" s="11">
        <v>17.96</v>
      </c>
      <c r="K420" s="11">
        <v>3.3</v>
      </c>
      <c r="L420" s="5">
        <v>12.74</v>
      </c>
      <c r="M420" s="5">
        <v>63.29</v>
      </c>
      <c r="N420" s="5">
        <v>4.13</v>
      </c>
      <c r="O420" s="5">
        <v>49.47</v>
      </c>
      <c r="P420" s="5">
        <v>60.49</v>
      </c>
      <c r="Q420" s="5">
        <v>44.76</v>
      </c>
      <c r="R420" s="8">
        <v>206.28989</v>
      </c>
      <c r="S420" s="12">
        <v>0.40185</v>
      </c>
      <c r="T420" s="12">
        <v>1.13138</v>
      </c>
      <c r="U420" s="8">
        <v>2.10084</v>
      </c>
      <c r="V420" s="8">
        <v>116.53969</v>
      </c>
      <c r="W420" s="8">
        <v>7.13935</v>
      </c>
      <c r="X420" s="8">
        <v>15.78555</v>
      </c>
      <c r="Y420" s="8">
        <v>2.06351</v>
      </c>
      <c r="Z420" s="8">
        <v>7.3953</v>
      </c>
      <c r="AA420" s="8">
        <v>1625.15379</v>
      </c>
      <c r="AB420" s="8">
        <v>382.3469</v>
      </c>
      <c r="AC420" s="8">
        <v>882.4250199999999</v>
      </c>
      <c r="AD420" s="8">
        <v>220.33877</v>
      </c>
      <c r="AE420" s="8">
        <v>1168.91914</v>
      </c>
      <c r="AF420" s="8">
        <v>232.61798</v>
      </c>
      <c r="AG420" s="8">
        <v>567.16304</v>
      </c>
      <c r="AH420" s="8">
        <v>71.80868</v>
      </c>
      <c r="AI420" s="8">
        <v>437.99335</v>
      </c>
      <c r="AJ420" s="8">
        <v>56.48777</v>
      </c>
      <c r="AK420" s="8">
        <v>12.88907</v>
      </c>
      <c r="AL420" s="8">
        <v>0.40459</v>
      </c>
      <c r="AM420" s="8">
        <v>1389.53666</v>
      </c>
      <c r="AN420" s="8">
        <v>5.6457</v>
      </c>
      <c r="AO420" s="8">
        <v>0.35043999999999986</v>
      </c>
      <c r="AP420" s="8">
        <v>4.05201</v>
      </c>
      <c r="AQ420" s="8">
        <v>15.00337</v>
      </c>
      <c r="AR420" s="8">
        <v>31.53596</v>
      </c>
      <c r="AS420" s="12">
        <v>112.85289</v>
      </c>
      <c r="AT420" s="8">
        <v>9.11271</v>
      </c>
      <c r="AU420" s="8">
        <v>7.35864</v>
      </c>
      <c r="AV420" s="8">
        <v>273.34405</v>
      </c>
      <c r="AW420" s="8">
        <v>4.9144</v>
      </c>
      <c r="AX420" s="8">
        <v>3.10094</v>
      </c>
      <c r="AY420" s="12">
        <v>24.14942</v>
      </c>
      <c r="AZ420" s="12">
        <v>54.0155</v>
      </c>
      <c r="BA420" s="1">
        <f>Q420/3</f>
        <v>14.92</v>
      </c>
    </row>
    <row r="421" spans="8:52" ht="12.75">
      <c r="H421" s="4"/>
      <c r="AZ421" s="12"/>
    </row>
    <row r="422" spans="8:52" ht="12.75">
      <c r="H422" s="4"/>
      <c r="AZ422" s="12"/>
    </row>
    <row r="423" spans="8:52" ht="12.75">
      <c r="H423" s="4"/>
      <c r="AZ423" s="12"/>
    </row>
    <row r="424" spans="8:52" ht="12.75">
      <c r="H424" s="4"/>
      <c r="AZ424" s="12"/>
    </row>
    <row r="425" spans="8:52" ht="12.75">
      <c r="H425" s="4"/>
      <c r="AZ425" s="12"/>
    </row>
    <row r="426" spans="8:52" ht="12.75">
      <c r="H426" s="4"/>
      <c r="AZ426" s="12"/>
    </row>
    <row r="427" spans="8:52" ht="12.75">
      <c r="H427" s="4"/>
      <c r="AZ427" s="12"/>
    </row>
    <row r="428" spans="8:52" ht="12.75">
      <c r="H428" s="4"/>
      <c r="AZ428" s="12"/>
    </row>
    <row r="429" spans="8:52" ht="12.75">
      <c r="H429" s="4"/>
      <c r="AZ429" s="12"/>
    </row>
    <row r="430" ht="12.75">
      <c r="AZ430" s="12"/>
    </row>
    <row r="431" ht="12.75">
      <c r="AZ431" s="12"/>
    </row>
    <row r="432" ht="12.75">
      <c r="AZ432" s="12"/>
    </row>
    <row r="433" ht="12.75">
      <c r="AZ433" s="12"/>
    </row>
    <row r="434" ht="12.75">
      <c r="AZ434" s="12"/>
    </row>
    <row r="435" ht="12.75">
      <c r="AZ435" s="12"/>
    </row>
    <row r="436" ht="12.75">
      <c r="AZ436" s="12"/>
    </row>
    <row r="437" ht="12.75">
      <c r="AZ437" s="12"/>
    </row>
    <row r="438" ht="12.75">
      <c r="AZ438" s="12"/>
    </row>
    <row r="439" ht="12.75">
      <c r="AZ439" s="12"/>
    </row>
    <row r="440" ht="12.75">
      <c r="AZ440" s="12"/>
    </row>
    <row r="441" ht="12.75">
      <c r="AZ441" s="12"/>
    </row>
    <row r="442" ht="12.75">
      <c r="AZ442" s="12"/>
    </row>
    <row r="443" ht="12.75">
      <c r="AZ443" s="12"/>
    </row>
    <row r="444" ht="12.75">
      <c r="AZ444" s="12"/>
    </row>
    <row r="445" ht="12.75">
      <c r="AZ445" s="12"/>
    </row>
    <row r="446" ht="12.75">
      <c r="AZ446" s="12"/>
    </row>
    <row r="447" ht="12.75">
      <c r="AZ447" s="12"/>
    </row>
    <row r="448" ht="12.75">
      <c r="AZ448" s="12"/>
    </row>
    <row r="449" ht="12.75">
      <c r="AZ449" s="12"/>
    </row>
    <row r="450" ht="12.75">
      <c r="AZ450" s="12"/>
    </row>
    <row r="451" ht="12.75">
      <c r="AZ451" s="12"/>
    </row>
    <row r="452" ht="12.75">
      <c r="AZ452" s="12"/>
    </row>
    <row r="453" ht="12.75">
      <c r="AZ453" s="12"/>
    </row>
    <row r="454" ht="12.75">
      <c r="AZ454" s="12"/>
    </row>
    <row r="455" ht="12.75">
      <c r="AZ455" s="12"/>
    </row>
    <row r="456" ht="12.75">
      <c r="AZ456" s="12"/>
    </row>
    <row r="457" ht="12.75">
      <c r="AZ457" s="12"/>
    </row>
    <row r="458" ht="12.75">
      <c r="AZ458" s="12"/>
    </row>
    <row r="459" ht="12.75">
      <c r="AZ459" s="12"/>
    </row>
    <row r="460" ht="12.75">
      <c r="AZ460" s="12"/>
    </row>
    <row r="461" ht="12.75">
      <c r="AZ461" s="12"/>
    </row>
    <row r="462" ht="12.75">
      <c r="AZ462" s="12"/>
    </row>
    <row r="463" ht="12.75">
      <c r="AZ463" s="12"/>
    </row>
    <row r="464" ht="12.75">
      <c r="AZ464" s="12"/>
    </row>
    <row r="465" ht="12.75">
      <c r="AZ465" s="12"/>
    </row>
    <row r="466" ht="12.75">
      <c r="AZ466" s="12"/>
    </row>
    <row r="467" ht="12.75">
      <c r="AZ467" s="12"/>
    </row>
    <row r="468" ht="12.75">
      <c r="AZ468" s="12"/>
    </row>
    <row r="469" ht="12.75">
      <c r="AZ469" s="12"/>
    </row>
    <row r="470" ht="12.75">
      <c r="AZ470" s="12"/>
    </row>
    <row r="471" ht="12.75">
      <c r="AZ471" s="12"/>
    </row>
    <row r="472" ht="12.75">
      <c r="AZ472" s="12"/>
    </row>
    <row r="473" ht="12.75">
      <c r="AZ473" s="12"/>
    </row>
    <row r="474" ht="12.75">
      <c r="AZ474" s="12"/>
    </row>
    <row r="475" ht="12.75">
      <c r="AZ475" s="12"/>
    </row>
    <row r="476" ht="12.75">
      <c r="AZ476" s="12"/>
    </row>
    <row r="477" ht="12.75">
      <c r="AZ477" s="12"/>
    </row>
    <row r="478" ht="12.75">
      <c r="AZ478" s="12"/>
    </row>
    <row r="479" ht="12.75">
      <c r="AZ479" s="12"/>
    </row>
    <row r="480" ht="12.75">
      <c r="AZ480" s="12"/>
    </row>
    <row r="481" ht="12.75">
      <c r="AZ481" s="12"/>
    </row>
    <row r="482" ht="12.75">
      <c r="AZ482" s="12"/>
    </row>
    <row r="483" ht="12.75">
      <c r="AZ483" s="12"/>
    </row>
    <row r="484" ht="12.75">
      <c r="AZ484" s="12"/>
    </row>
    <row r="485" ht="12.75">
      <c r="AZ485" s="12"/>
    </row>
    <row r="486" ht="12.75">
      <c r="AZ486" s="12"/>
    </row>
    <row r="487" ht="12.75">
      <c r="AZ487" s="12"/>
    </row>
    <row r="488" ht="12.75">
      <c r="AZ488" s="12"/>
    </row>
    <row r="489" ht="12.75">
      <c r="AZ489" s="12"/>
    </row>
    <row r="490" ht="12.75">
      <c r="AZ490" s="12"/>
    </row>
    <row r="491" ht="12.75">
      <c r="AZ491" s="12"/>
    </row>
    <row r="492" ht="12.75">
      <c r="AZ492" s="12"/>
    </row>
    <row r="493" ht="12.75">
      <c r="AZ493" s="12"/>
    </row>
    <row r="494" ht="12.75">
      <c r="AZ494" s="12"/>
    </row>
    <row r="495" ht="12.75">
      <c r="AZ495" s="12"/>
    </row>
    <row r="496" ht="12.75">
      <c r="AZ496" s="12"/>
    </row>
    <row r="497" ht="12.75">
      <c r="AZ497" s="12"/>
    </row>
    <row r="498" ht="12.75">
      <c r="AZ498" s="12"/>
    </row>
    <row r="499" ht="12.75">
      <c r="AZ499" s="12"/>
    </row>
    <row r="500" ht="12.75">
      <c r="AZ500" s="12"/>
    </row>
    <row r="501" ht="12.75">
      <c r="AZ501" s="12"/>
    </row>
    <row r="502" ht="12.75">
      <c r="AZ502" s="12"/>
    </row>
    <row r="503" ht="12.75">
      <c r="AZ503" s="12"/>
    </row>
    <row r="504" ht="12.75">
      <c r="AZ504" s="12"/>
    </row>
    <row r="505" ht="12.75">
      <c r="AZ505" s="12"/>
    </row>
    <row r="506" ht="12.75">
      <c r="AZ506" s="12"/>
    </row>
    <row r="507" ht="12.75">
      <c r="AZ507" s="12"/>
    </row>
    <row r="508" ht="12.75">
      <c r="AZ508" s="12"/>
    </row>
    <row r="509" ht="12.75">
      <c r="AZ509" s="12"/>
    </row>
    <row r="510" ht="12.75">
      <c r="AZ510" s="12"/>
    </row>
    <row r="511" ht="12.75">
      <c r="AZ511" s="12"/>
    </row>
    <row r="512" ht="12.75">
      <c r="AZ512" s="12"/>
    </row>
    <row r="513" ht="12.75">
      <c r="AZ513" s="12"/>
    </row>
    <row r="514" ht="12.75">
      <c r="AZ514" s="12"/>
    </row>
    <row r="515" ht="12.75">
      <c r="AZ515" s="12"/>
    </row>
    <row r="516" ht="12.75">
      <c r="AZ516" s="12"/>
    </row>
    <row r="517" ht="12.75">
      <c r="AZ517" s="12"/>
    </row>
    <row r="518" ht="12.75">
      <c r="AZ518" s="12"/>
    </row>
    <row r="519" ht="12.75">
      <c r="AZ519" s="12"/>
    </row>
    <row r="520" ht="12.75">
      <c r="AZ520" s="12"/>
    </row>
    <row r="521" ht="12.75">
      <c r="AZ521" s="12"/>
    </row>
    <row r="522" ht="12.75">
      <c r="AZ522" s="12"/>
    </row>
    <row r="523" ht="12.75">
      <c r="AZ523" s="12"/>
    </row>
    <row r="524" ht="12.75">
      <c r="AZ524" s="12"/>
    </row>
    <row r="525" ht="12.75">
      <c r="AZ525" s="12"/>
    </row>
    <row r="526" ht="12.75">
      <c r="AZ526" s="12"/>
    </row>
    <row r="527" ht="12.75">
      <c r="AZ527" s="12"/>
    </row>
    <row r="528" ht="12.75">
      <c r="AZ528" s="12"/>
    </row>
    <row r="529" ht="12.75">
      <c r="AZ529" s="12"/>
    </row>
    <row r="530" ht="12.75">
      <c r="AZ530" s="12"/>
    </row>
    <row r="531" ht="12.75">
      <c r="AZ531" s="12"/>
    </row>
    <row r="532" ht="12.75">
      <c r="AZ532" s="12"/>
    </row>
    <row r="533" ht="12.75">
      <c r="AZ533" s="12"/>
    </row>
    <row r="534" ht="12.75">
      <c r="AZ534" s="12"/>
    </row>
    <row r="535" ht="12.75">
      <c r="AZ535" s="12"/>
    </row>
    <row r="536" ht="12.75">
      <c r="AZ536" s="12"/>
    </row>
    <row r="537" ht="12.75">
      <c r="AZ537" s="12"/>
    </row>
    <row r="538" ht="12.75">
      <c r="AZ538" s="12"/>
    </row>
    <row r="539" ht="12.75">
      <c r="AZ539" s="12"/>
    </row>
    <row r="540" ht="12.75">
      <c r="AZ540" s="12"/>
    </row>
    <row r="541" ht="12.75">
      <c r="AZ541" s="12"/>
    </row>
    <row r="542" ht="12.75">
      <c r="AZ542" s="12"/>
    </row>
    <row r="543" ht="12.75">
      <c r="AZ543" s="12"/>
    </row>
    <row r="544" ht="12.75">
      <c r="AZ544" s="12"/>
    </row>
    <row r="545" ht="12.75">
      <c r="AZ545" s="12"/>
    </row>
    <row r="546" ht="12.75">
      <c r="AZ546" s="12"/>
    </row>
    <row r="547" ht="12.75">
      <c r="AZ547" s="12"/>
    </row>
    <row r="548" ht="12.75">
      <c r="AZ548" s="12"/>
    </row>
    <row r="549" ht="12.75">
      <c r="AZ549" s="12"/>
    </row>
    <row r="550" ht="12.75">
      <c r="AZ550" s="12"/>
    </row>
    <row r="551" ht="12.75">
      <c r="AZ551" s="12"/>
    </row>
    <row r="552" ht="12.75">
      <c r="AZ552" s="12"/>
    </row>
    <row r="553" ht="12.75">
      <c r="AZ553" s="12"/>
    </row>
    <row r="554" ht="12.75">
      <c r="AZ554" s="12"/>
    </row>
    <row r="555" ht="12.75">
      <c r="AZ555" s="12"/>
    </row>
  </sheetData>
  <sheetProtection/>
  <printOptions/>
  <pageMargins left="0.75" right="0.75" top="1" bottom="1" header="0.5" footer="0.5"/>
  <pageSetup horizontalDpi="96" verticalDpi="96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">
      <selection activeCell="G146" sqref="G146"/>
    </sheetView>
  </sheetViews>
  <sheetFormatPr defaultColWidth="8.8515625" defaultRowHeight="12.75"/>
  <cols>
    <col min="1" max="10" width="8.8515625" style="0" customWidth="1"/>
    <col min="11" max="11" width="8.7109375" style="0" bestFit="1" customWidth="1"/>
    <col min="12" max="12" width="12.7109375" style="0" bestFit="1" customWidth="1"/>
  </cols>
  <sheetData>
    <row r="1" spans="1:14" ht="12.75">
      <c r="A1" t="s">
        <v>2</v>
      </c>
      <c r="B1" t="s">
        <v>3</v>
      </c>
      <c r="C1" t="s">
        <v>56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 ht="12.75">
      <c r="A2">
        <v>2120.8</v>
      </c>
      <c r="B2">
        <v>2121</v>
      </c>
      <c r="C2">
        <f aca="true" t="shared" si="0" ref="C2:C65">AVERAGE(A2,B2)</f>
        <v>2120.9</v>
      </c>
      <c r="D2">
        <v>21.3</v>
      </c>
      <c r="E2">
        <v>8.68</v>
      </c>
      <c r="F2">
        <v>2.22</v>
      </c>
      <c r="G2">
        <v>4.39</v>
      </c>
      <c r="H2">
        <v>29</v>
      </c>
      <c r="I2">
        <v>42.1</v>
      </c>
      <c r="J2">
        <v>62.3</v>
      </c>
      <c r="K2">
        <v>58.6</v>
      </c>
      <c r="L2">
        <v>31932</v>
      </c>
      <c r="M2">
        <v>31943</v>
      </c>
      <c r="N2">
        <f aca="true" t="shared" si="1" ref="N2:N65">AVERAGE(L2,M2)</f>
        <v>31937.5</v>
      </c>
      <c r="O2">
        <f aca="true" t="shared" si="2" ref="O2:O65">1991-N2-41</f>
        <v>-29987.5</v>
      </c>
    </row>
    <row r="3" spans="1:15" ht="12.75">
      <c r="A3">
        <v>2121.11</v>
      </c>
      <c r="B3">
        <v>2121.2</v>
      </c>
      <c r="C3">
        <f t="shared" si="0"/>
        <v>2121.1549999999997</v>
      </c>
      <c r="D3">
        <v>18.6</v>
      </c>
      <c r="E3">
        <v>2.39</v>
      </c>
      <c r="F3">
        <v>2.28</v>
      </c>
      <c r="G3">
        <v>4.06</v>
      </c>
      <c r="H3">
        <v>35.4</v>
      </c>
      <c r="I3">
        <v>36</v>
      </c>
      <c r="J3">
        <v>62.8</v>
      </c>
      <c r="K3">
        <v>72.8</v>
      </c>
      <c r="L3">
        <v>31949.6</v>
      </c>
      <c r="M3">
        <v>31955</v>
      </c>
      <c r="N3">
        <f t="shared" si="1"/>
        <v>31952.3</v>
      </c>
      <c r="O3">
        <f t="shared" si="2"/>
        <v>-30002.3</v>
      </c>
    </row>
    <row r="4" spans="1:15" ht="12.75">
      <c r="A4">
        <v>2121.2</v>
      </c>
      <c r="B4">
        <v>2121.3</v>
      </c>
      <c r="C4">
        <f t="shared" si="0"/>
        <v>2121.25</v>
      </c>
      <c r="D4">
        <v>25.2</v>
      </c>
      <c r="E4">
        <v>5.45</v>
      </c>
      <c r="F4">
        <v>2.14</v>
      </c>
      <c r="G4">
        <v>4.81</v>
      </c>
      <c r="H4">
        <v>29.4</v>
      </c>
      <c r="I4">
        <v>44.6</v>
      </c>
      <c r="J4">
        <v>55.3</v>
      </c>
      <c r="K4">
        <v>115</v>
      </c>
      <c r="L4">
        <v>31955</v>
      </c>
      <c r="M4">
        <v>31961</v>
      </c>
      <c r="N4">
        <f t="shared" si="1"/>
        <v>31958</v>
      </c>
      <c r="O4">
        <f t="shared" si="2"/>
        <v>-30008</v>
      </c>
    </row>
    <row r="5" spans="1:15" ht="12.75">
      <c r="A5">
        <v>2121.3</v>
      </c>
      <c r="B5">
        <v>2121.4</v>
      </c>
      <c r="C5">
        <f t="shared" si="0"/>
        <v>2121.3500000000004</v>
      </c>
      <c r="D5">
        <v>22.2</v>
      </c>
      <c r="E5">
        <v>1.86</v>
      </c>
      <c r="F5">
        <v>1.93</v>
      </c>
      <c r="G5">
        <v>4.7</v>
      </c>
      <c r="H5">
        <v>32.2</v>
      </c>
      <c r="I5">
        <v>42.7</v>
      </c>
      <c r="J5">
        <v>67.8</v>
      </c>
      <c r="K5">
        <v>76.1</v>
      </c>
      <c r="L5">
        <v>31961</v>
      </c>
      <c r="M5">
        <v>31967</v>
      </c>
      <c r="N5">
        <f t="shared" si="1"/>
        <v>31964</v>
      </c>
      <c r="O5">
        <f t="shared" si="2"/>
        <v>-30014</v>
      </c>
    </row>
    <row r="6" spans="1:15" ht="12.75">
      <c r="A6">
        <v>2121.4</v>
      </c>
      <c r="B6">
        <v>2121.5</v>
      </c>
      <c r="C6">
        <f t="shared" si="0"/>
        <v>2121.45</v>
      </c>
      <c r="D6">
        <v>19.1</v>
      </c>
      <c r="E6">
        <v>1.39</v>
      </c>
      <c r="F6">
        <v>1.71</v>
      </c>
      <c r="G6">
        <v>4.66</v>
      </c>
      <c r="H6">
        <v>34.2</v>
      </c>
      <c r="I6">
        <v>39</v>
      </c>
      <c r="J6">
        <v>71.4</v>
      </c>
      <c r="K6">
        <v>57.2</v>
      </c>
      <c r="L6">
        <v>31967</v>
      </c>
      <c r="M6">
        <v>31973</v>
      </c>
      <c r="N6">
        <f t="shared" si="1"/>
        <v>31970</v>
      </c>
      <c r="O6">
        <f t="shared" si="2"/>
        <v>-30020</v>
      </c>
    </row>
    <row r="7" spans="1:15" ht="12.75">
      <c r="A7">
        <v>2121.5</v>
      </c>
      <c r="B7">
        <v>2121.6</v>
      </c>
      <c r="C7">
        <f t="shared" si="0"/>
        <v>2121.55</v>
      </c>
      <c r="D7">
        <v>27</v>
      </c>
      <c r="E7">
        <v>3.07</v>
      </c>
      <c r="F7">
        <v>2.24</v>
      </c>
      <c r="G7">
        <v>5.31</v>
      </c>
      <c r="H7">
        <v>36.6</v>
      </c>
      <c r="I7">
        <v>52.8</v>
      </c>
      <c r="J7">
        <v>70.3</v>
      </c>
      <c r="K7">
        <v>65.7</v>
      </c>
      <c r="L7">
        <v>31973</v>
      </c>
      <c r="M7">
        <v>31979</v>
      </c>
      <c r="N7">
        <f t="shared" si="1"/>
        <v>31976</v>
      </c>
      <c r="O7">
        <f t="shared" si="2"/>
        <v>-30026</v>
      </c>
    </row>
    <row r="8" spans="1:15" ht="12.75">
      <c r="A8">
        <v>2121.6</v>
      </c>
      <c r="B8">
        <v>2121.7</v>
      </c>
      <c r="C8">
        <f t="shared" si="0"/>
        <v>2121.6499999999996</v>
      </c>
      <c r="D8">
        <v>20.7</v>
      </c>
      <c r="E8">
        <v>3.95</v>
      </c>
      <c r="F8">
        <v>1.86</v>
      </c>
      <c r="G8">
        <v>3.93</v>
      </c>
      <c r="H8">
        <v>32.1</v>
      </c>
      <c r="I8">
        <v>39.7</v>
      </c>
      <c r="J8">
        <v>61</v>
      </c>
      <c r="K8">
        <v>66.4</v>
      </c>
      <c r="L8">
        <v>31979</v>
      </c>
      <c r="M8">
        <v>31985</v>
      </c>
      <c r="N8">
        <f t="shared" si="1"/>
        <v>31982</v>
      </c>
      <c r="O8">
        <f t="shared" si="2"/>
        <v>-30032</v>
      </c>
    </row>
    <row r="9" spans="1:15" ht="12.75">
      <c r="A9">
        <v>2121.7</v>
      </c>
      <c r="B9">
        <v>2121.8</v>
      </c>
      <c r="C9">
        <f t="shared" si="0"/>
        <v>2121.75</v>
      </c>
      <c r="D9">
        <v>25</v>
      </c>
      <c r="E9">
        <v>3.49</v>
      </c>
      <c r="F9">
        <v>2.05</v>
      </c>
      <c r="G9">
        <v>5.94</v>
      </c>
      <c r="H9">
        <v>32.3</v>
      </c>
      <c r="I9">
        <v>56.6</v>
      </c>
      <c r="J9">
        <v>60.7</v>
      </c>
      <c r="K9">
        <v>67.4</v>
      </c>
      <c r="L9">
        <v>31985</v>
      </c>
      <c r="M9">
        <v>31991</v>
      </c>
      <c r="N9">
        <f t="shared" si="1"/>
        <v>31988</v>
      </c>
      <c r="O9">
        <f t="shared" si="2"/>
        <v>-30038</v>
      </c>
    </row>
    <row r="10" spans="1:15" ht="12.75">
      <c r="A10">
        <v>2121.8</v>
      </c>
      <c r="B10">
        <v>2121.9</v>
      </c>
      <c r="C10">
        <f t="shared" si="0"/>
        <v>2121.8500000000004</v>
      </c>
      <c r="D10">
        <v>21.8</v>
      </c>
      <c r="E10">
        <v>2.8</v>
      </c>
      <c r="F10">
        <v>1.74</v>
      </c>
      <c r="G10">
        <v>3.47</v>
      </c>
      <c r="H10">
        <v>23</v>
      </c>
      <c r="I10">
        <v>41.1</v>
      </c>
      <c r="J10">
        <v>48.5</v>
      </c>
      <c r="K10">
        <v>45.4</v>
      </c>
      <c r="L10">
        <v>31991</v>
      </c>
      <c r="M10">
        <v>31997</v>
      </c>
      <c r="N10">
        <f t="shared" si="1"/>
        <v>31994</v>
      </c>
      <c r="O10">
        <f t="shared" si="2"/>
        <v>-30044</v>
      </c>
    </row>
    <row r="11" spans="1:15" ht="12.75">
      <c r="A11">
        <v>2121.9</v>
      </c>
      <c r="B11">
        <v>2122</v>
      </c>
      <c r="C11">
        <f t="shared" si="0"/>
        <v>2121.95</v>
      </c>
      <c r="D11">
        <v>27.8</v>
      </c>
      <c r="E11">
        <v>2.75</v>
      </c>
      <c r="F11">
        <v>2.12</v>
      </c>
      <c r="G11">
        <v>4.29</v>
      </c>
      <c r="H11">
        <v>30</v>
      </c>
      <c r="I11">
        <v>50.8</v>
      </c>
      <c r="J11">
        <v>55.4</v>
      </c>
      <c r="K11">
        <v>51.8</v>
      </c>
      <c r="L11">
        <v>31997</v>
      </c>
      <c r="M11">
        <v>32003</v>
      </c>
      <c r="N11">
        <f t="shared" si="1"/>
        <v>32000</v>
      </c>
      <c r="O11">
        <f t="shared" si="2"/>
        <v>-30050</v>
      </c>
    </row>
    <row r="12" spans="1:15" ht="12.75">
      <c r="A12">
        <v>2122</v>
      </c>
      <c r="B12">
        <v>2122.1</v>
      </c>
      <c r="C12">
        <f t="shared" si="0"/>
        <v>2122.05</v>
      </c>
      <c r="D12">
        <v>35.9</v>
      </c>
      <c r="E12">
        <v>3.04</v>
      </c>
      <c r="F12">
        <v>2.61</v>
      </c>
      <c r="G12">
        <v>6.91</v>
      </c>
      <c r="H12">
        <v>49.2</v>
      </c>
      <c r="I12">
        <v>67.7</v>
      </c>
      <c r="J12">
        <v>70.9</v>
      </c>
      <c r="K12">
        <v>79.4</v>
      </c>
      <c r="L12">
        <v>32003</v>
      </c>
      <c r="M12">
        <v>32008.8</v>
      </c>
      <c r="N12">
        <f t="shared" si="1"/>
        <v>32005.9</v>
      </c>
      <c r="O12">
        <f t="shared" si="2"/>
        <v>-30055.9</v>
      </c>
    </row>
    <row r="13" spans="1:15" ht="12.75">
      <c r="A13">
        <v>2122.1</v>
      </c>
      <c r="B13">
        <v>2122.2</v>
      </c>
      <c r="C13">
        <f t="shared" si="0"/>
        <v>2122.1499999999996</v>
      </c>
      <c r="D13">
        <v>21.6</v>
      </c>
      <c r="E13">
        <v>2.5</v>
      </c>
      <c r="F13">
        <v>2.03</v>
      </c>
      <c r="G13">
        <v>5.23</v>
      </c>
      <c r="H13">
        <v>36.2</v>
      </c>
      <c r="I13">
        <v>41.2</v>
      </c>
      <c r="J13">
        <v>61.3</v>
      </c>
      <c r="K13">
        <v>53.8</v>
      </c>
      <c r="L13">
        <v>32008.8</v>
      </c>
      <c r="M13">
        <v>32014.6</v>
      </c>
      <c r="N13">
        <f t="shared" si="1"/>
        <v>32011.699999999997</v>
      </c>
      <c r="O13">
        <f t="shared" si="2"/>
        <v>-30061.699999999997</v>
      </c>
    </row>
    <row r="14" spans="1:15" ht="12.75">
      <c r="A14">
        <v>2122.2</v>
      </c>
      <c r="B14">
        <v>2122.3</v>
      </c>
      <c r="C14">
        <f t="shared" si="0"/>
        <v>2122.25</v>
      </c>
      <c r="D14">
        <v>25</v>
      </c>
      <c r="E14">
        <v>5.38</v>
      </c>
      <c r="F14">
        <v>2.14</v>
      </c>
      <c r="G14">
        <v>4.8</v>
      </c>
      <c r="H14">
        <v>36.4</v>
      </c>
      <c r="I14">
        <v>47.7</v>
      </c>
      <c r="J14">
        <v>66.5</v>
      </c>
      <c r="K14">
        <v>56.6</v>
      </c>
      <c r="L14">
        <v>32014.6</v>
      </c>
      <c r="M14">
        <v>32020.4</v>
      </c>
      <c r="N14">
        <f t="shared" si="1"/>
        <v>32017.5</v>
      </c>
      <c r="O14">
        <f t="shared" si="2"/>
        <v>-30067.5</v>
      </c>
    </row>
    <row r="15" spans="1:15" ht="12.75">
      <c r="A15">
        <v>2122.3</v>
      </c>
      <c r="B15">
        <v>2122.4</v>
      </c>
      <c r="C15">
        <f t="shared" si="0"/>
        <v>2122.3500000000004</v>
      </c>
      <c r="D15">
        <v>29.3</v>
      </c>
      <c r="E15">
        <v>4.57</v>
      </c>
      <c r="F15">
        <v>2.39</v>
      </c>
      <c r="G15">
        <v>5.59</v>
      </c>
      <c r="H15">
        <v>41.8</v>
      </c>
      <c r="I15">
        <v>54.3</v>
      </c>
      <c r="J15">
        <v>72.4</v>
      </c>
      <c r="K15">
        <v>73.5</v>
      </c>
      <c r="L15">
        <v>32020.4</v>
      </c>
      <c r="M15">
        <v>32026.2</v>
      </c>
      <c r="N15">
        <f t="shared" si="1"/>
        <v>32023.300000000003</v>
      </c>
      <c r="O15">
        <f t="shared" si="2"/>
        <v>-30073.300000000003</v>
      </c>
    </row>
    <row r="16" spans="1:15" ht="12.75">
      <c r="A16">
        <v>2122.4</v>
      </c>
      <c r="B16">
        <v>2122.5</v>
      </c>
      <c r="C16">
        <f t="shared" si="0"/>
        <v>2122.45</v>
      </c>
      <c r="D16">
        <v>25.2</v>
      </c>
      <c r="E16">
        <v>3.4</v>
      </c>
      <c r="F16">
        <v>4.74</v>
      </c>
      <c r="G16">
        <v>3.47</v>
      </c>
      <c r="H16">
        <v>31.9</v>
      </c>
      <c r="I16">
        <v>47</v>
      </c>
      <c r="J16">
        <v>65</v>
      </c>
      <c r="K16">
        <v>69.2</v>
      </c>
      <c r="L16">
        <v>32026.2</v>
      </c>
      <c r="M16">
        <v>32032</v>
      </c>
      <c r="N16">
        <f t="shared" si="1"/>
        <v>32029.1</v>
      </c>
      <c r="O16">
        <f t="shared" si="2"/>
        <v>-30079.1</v>
      </c>
    </row>
    <row r="17" spans="1:15" ht="12.75">
      <c r="A17">
        <v>2122.5</v>
      </c>
      <c r="B17">
        <v>2122.6</v>
      </c>
      <c r="C17">
        <f t="shared" si="0"/>
        <v>2122.55</v>
      </c>
      <c r="D17">
        <v>32.7</v>
      </c>
      <c r="E17">
        <v>3.04</v>
      </c>
      <c r="F17">
        <v>3.16</v>
      </c>
      <c r="G17">
        <v>4.33</v>
      </c>
      <c r="H17">
        <v>36.2</v>
      </c>
      <c r="I17">
        <v>58.3</v>
      </c>
      <c r="J17">
        <v>62.2</v>
      </c>
      <c r="K17">
        <v>66.1</v>
      </c>
      <c r="L17">
        <v>32032</v>
      </c>
      <c r="M17">
        <v>32037.8</v>
      </c>
      <c r="N17">
        <f t="shared" si="1"/>
        <v>32034.9</v>
      </c>
      <c r="O17">
        <f t="shared" si="2"/>
        <v>-30084.9</v>
      </c>
    </row>
    <row r="18" spans="1:15" ht="12.75">
      <c r="A18">
        <v>2122.6</v>
      </c>
      <c r="B18">
        <v>2122.7</v>
      </c>
      <c r="C18">
        <f t="shared" si="0"/>
        <v>2122.6499999999996</v>
      </c>
      <c r="D18">
        <v>38.3</v>
      </c>
      <c r="E18">
        <v>1.47</v>
      </c>
      <c r="F18">
        <v>5.54</v>
      </c>
      <c r="G18">
        <v>3.79</v>
      </c>
      <c r="H18">
        <v>15.5</v>
      </c>
      <c r="I18">
        <v>66.2</v>
      </c>
      <c r="J18">
        <v>51.9</v>
      </c>
      <c r="K18">
        <v>49</v>
      </c>
      <c r="L18">
        <v>32037.8</v>
      </c>
      <c r="M18">
        <v>32043.6</v>
      </c>
      <c r="N18">
        <f t="shared" si="1"/>
        <v>32040.699999999997</v>
      </c>
      <c r="O18">
        <f t="shared" si="2"/>
        <v>-30090.699999999997</v>
      </c>
    </row>
    <row r="19" spans="1:15" ht="12.75">
      <c r="A19">
        <v>2122.7</v>
      </c>
      <c r="B19">
        <v>2122.8</v>
      </c>
      <c r="C19">
        <f t="shared" si="0"/>
        <v>2122.75</v>
      </c>
      <c r="D19">
        <v>22.9</v>
      </c>
      <c r="E19">
        <v>6.37</v>
      </c>
      <c r="F19">
        <v>3.16</v>
      </c>
      <c r="G19">
        <v>5.16</v>
      </c>
      <c r="H19">
        <v>42.9</v>
      </c>
      <c r="I19">
        <v>43.1</v>
      </c>
      <c r="J19">
        <v>68.8</v>
      </c>
      <c r="K19">
        <v>67</v>
      </c>
      <c r="L19">
        <v>32043.6</v>
      </c>
      <c r="M19">
        <v>32049.4</v>
      </c>
      <c r="N19">
        <f t="shared" si="1"/>
        <v>32046.5</v>
      </c>
      <c r="O19">
        <f t="shared" si="2"/>
        <v>-30096.5</v>
      </c>
    </row>
    <row r="20" spans="1:15" ht="12.75">
      <c r="A20">
        <v>2122.8</v>
      </c>
      <c r="B20">
        <v>2122.9</v>
      </c>
      <c r="C20">
        <f t="shared" si="0"/>
        <v>2122.8500000000004</v>
      </c>
      <c r="D20">
        <v>31</v>
      </c>
      <c r="E20">
        <v>1.94</v>
      </c>
      <c r="F20">
        <v>2.44</v>
      </c>
      <c r="G20">
        <v>5.05</v>
      </c>
      <c r="H20">
        <v>43.7</v>
      </c>
      <c r="I20">
        <v>53.5</v>
      </c>
      <c r="J20">
        <v>71.2</v>
      </c>
      <c r="K20">
        <v>82.6</v>
      </c>
      <c r="L20">
        <v>32049.4</v>
      </c>
      <c r="M20">
        <v>32055.2</v>
      </c>
      <c r="N20">
        <f t="shared" si="1"/>
        <v>32052.300000000003</v>
      </c>
      <c r="O20">
        <f t="shared" si="2"/>
        <v>-30102.300000000003</v>
      </c>
    </row>
    <row r="21" spans="1:15" ht="12.75">
      <c r="A21">
        <v>2122.9</v>
      </c>
      <c r="B21">
        <v>2123</v>
      </c>
      <c r="C21">
        <f t="shared" si="0"/>
        <v>2122.95</v>
      </c>
      <c r="D21">
        <v>35</v>
      </c>
      <c r="E21">
        <v>2.78</v>
      </c>
      <c r="F21">
        <v>2.54</v>
      </c>
      <c r="G21">
        <v>7.21</v>
      </c>
      <c r="H21">
        <v>50.7</v>
      </c>
      <c r="I21">
        <v>64.3</v>
      </c>
      <c r="J21">
        <v>89.2</v>
      </c>
      <c r="K21">
        <v>100</v>
      </c>
      <c r="L21">
        <v>32055.2</v>
      </c>
      <c r="M21">
        <v>32061</v>
      </c>
      <c r="N21">
        <f t="shared" si="1"/>
        <v>32058.1</v>
      </c>
      <c r="O21">
        <f t="shared" si="2"/>
        <v>-30108.1</v>
      </c>
    </row>
    <row r="22" spans="1:15" ht="12.75">
      <c r="A22">
        <v>2123</v>
      </c>
      <c r="B22">
        <v>2123.1</v>
      </c>
      <c r="C22">
        <f t="shared" si="0"/>
        <v>2123.05</v>
      </c>
      <c r="D22">
        <v>37.4</v>
      </c>
      <c r="E22">
        <v>2.44</v>
      </c>
      <c r="F22">
        <v>2.69</v>
      </c>
      <c r="G22">
        <v>8.99</v>
      </c>
      <c r="H22">
        <v>45</v>
      </c>
      <c r="I22">
        <v>64.9</v>
      </c>
      <c r="J22">
        <v>50.8</v>
      </c>
      <c r="K22">
        <v>172</v>
      </c>
      <c r="L22">
        <v>32061</v>
      </c>
      <c r="M22">
        <v>32067.2</v>
      </c>
      <c r="N22">
        <f t="shared" si="1"/>
        <v>32064.1</v>
      </c>
      <c r="O22">
        <f t="shared" si="2"/>
        <v>-30114.1</v>
      </c>
    </row>
    <row r="23" spans="1:15" ht="12.75">
      <c r="A23">
        <v>2123.1</v>
      </c>
      <c r="B23">
        <v>2123.2</v>
      </c>
      <c r="C23">
        <f t="shared" si="0"/>
        <v>2123.1499999999996</v>
      </c>
      <c r="D23">
        <v>40</v>
      </c>
      <c r="E23">
        <v>5.05</v>
      </c>
      <c r="F23">
        <v>2.9</v>
      </c>
      <c r="G23">
        <v>4.86</v>
      </c>
      <c r="H23">
        <v>27.1</v>
      </c>
      <c r="I23">
        <v>69.6</v>
      </c>
      <c r="J23">
        <v>72.2</v>
      </c>
      <c r="K23">
        <v>48.6</v>
      </c>
      <c r="L23">
        <v>32067.2</v>
      </c>
      <c r="M23">
        <v>32073.4</v>
      </c>
      <c r="N23">
        <f t="shared" si="1"/>
        <v>32070.300000000003</v>
      </c>
      <c r="O23">
        <f t="shared" si="2"/>
        <v>-30120.300000000003</v>
      </c>
    </row>
    <row r="24" spans="1:15" ht="12.75">
      <c r="A24">
        <v>2123.2</v>
      </c>
      <c r="B24">
        <v>2123.3</v>
      </c>
      <c r="C24">
        <f t="shared" si="0"/>
        <v>2123.25</v>
      </c>
      <c r="D24">
        <v>23.2</v>
      </c>
      <c r="E24">
        <v>1.45</v>
      </c>
      <c r="F24">
        <v>2.18</v>
      </c>
      <c r="G24">
        <v>4.56</v>
      </c>
      <c r="H24">
        <v>36.6</v>
      </c>
      <c r="I24">
        <v>42.6</v>
      </c>
      <c r="J24">
        <v>70.2</v>
      </c>
      <c r="K24">
        <v>54.7</v>
      </c>
      <c r="L24">
        <v>32073.4</v>
      </c>
      <c r="M24">
        <v>32079.6</v>
      </c>
      <c r="N24">
        <f t="shared" si="1"/>
        <v>32076.5</v>
      </c>
      <c r="O24">
        <f t="shared" si="2"/>
        <v>-30126.5</v>
      </c>
    </row>
    <row r="25" spans="1:15" ht="12.75">
      <c r="A25">
        <v>2123.3</v>
      </c>
      <c r="B25">
        <v>2123.4</v>
      </c>
      <c r="C25">
        <f t="shared" si="0"/>
        <v>2123.3500000000004</v>
      </c>
      <c r="D25">
        <v>32.5</v>
      </c>
      <c r="E25">
        <v>1.97</v>
      </c>
      <c r="F25">
        <v>2.3</v>
      </c>
      <c r="G25">
        <v>5.86</v>
      </c>
      <c r="H25">
        <v>44.8</v>
      </c>
      <c r="I25">
        <v>58.9</v>
      </c>
      <c r="J25">
        <v>59.4</v>
      </c>
      <c r="K25">
        <v>73.5</v>
      </c>
      <c r="L25">
        <v>32079.6</v>
      </c>
      <c r="M25">
        <v>32085.8</v>
      </c>
      <c r="N25">
        <f t="shared" si="1"/>
        <v>32082.699999999997</v>
      </c>
      <c r="O25">
        <f t="shared" si="2"/>
        <v>-30132.699999999997</v>
      </c>
    </row>
    <row r="26" spans="1:15" ht="12.75">
      <c r="A26">
        <v>2123.4</v>
      </c>
      <c r="B26">
        <v>2123.5</v>
      </c>
      <c r="C26">
        <f t="shared" si="0"/>
        <v>2123.45</v>
      </c>
      <c r="D26">
        <v>22.6</v>
      </c>
      <c r="E26">
        <v>2.95</v>
      </c>
      <c r="F26">
        <v>2.01</v>
      </c>
      <c r="G26">
        <v>4.06</v>
      </c>
      <c r="H26">
        <v>36.6</v>
      </c>
      <c r="I26">
        <v>42.2</v>
      </c>
      <c r="J26">
        <v>64</v>
      </c>
      <c r="K26">
        <v>71.8</v>
      </c>
      <c r="L26">
        <v>32085.8</v>
      </c>
      <c r="M26">
        <v>32092</v>
      </c>
      <c r="N26">
        <f t="shared" si="1"/>
        <v>32088.9</v>
      </c>
      <c r="O26">
        <f t="shared" si="2"/>
        <v>-30138.9</v>
      </c>
    </row>
    <row r="27" spans="1:15" ht="12.75">
      <c r="A27">
        <v>2123.5</v>
      </c>
      <c r="B27">
        <v>2123.6</v>
      </c>
      <c r="C27">
        <f t="shared" si="0"/>
        <v>2123.55</v>
      </c>
      <c r="D27">
        <v>30.1</v>
      </c>
      <c r="E27">
        <v>3.01</v>
      </c>
      <c r="F27">
        <v>2.29</v>
      </c>
      <c r="G27">
        <v>5.14</v>
      </c>
      <c r="H27">
        <v>36.6</v>
      </c>
      <c r="I27">
        <v>58.2</v>
      </c>
      <c r="J27">
        <v>68.9</v>
      </c>
      <c r="K27">
        <v>66.4</v>
      </c>
      <c r="L27">
        <v>32092</v>
      </c>
      <c r="M27">
        <v>32098.2</v>
      </c>
      <c r="N27">
        <f t="shared" si="1"/>
        <v>32095.1</v>
      </c>
      <c r="O27">
        <f t="shared" si="2"/>
        <v>-30145.1</v>
      </c>
    </row>
    <row r="28" spans="1:15" ht="12.75">
      <c r="A28">
        <v>2123.6</v>
      </c>
      <c r="B28">
        <v>2123.7</v>
      </c>
      <c r="C28">
        <f t="shared" si="0"/>
        <v>2123.6499999999996</v>
      </c>
      <c r="D28">
        <v>27.4</v>
      </c>
      <c r="E28">
        <v>1.84</v>
      </c>
      <c r="F28">
        <v>2.3</v>
      </c>
      <c r="G28">
        <v>5.97</v>
      </c>
      <c r="H28">
        <v>47.2</v>
      </c>
      <c r="I28">
        <v>49.6</v>
      </c>
      <c r="J28">
        <v>90.1</v>
      </c>
      <c r="K28">
        <v>73.7</v>
      </c>
      <c r="L28">
        <v>32098.2</v>
      </c>
      <c r="M28">
        <v>32104.4</v>
      </c>
      <c r="N28">
        <f t="shared" si="1"/>
        <v>32101.300000000003</v>
      </c>
      <c r="O28">
        <f t="shared" si="2"/>
        <v>-30151.300000000003</v>
      </c>
    </row>
    <row r="29" spans="1:15" ht="12.75">
      <c r="A29">
        <v>2123.7</v>
      </c>
      <c r="B29">
        <v>2123.8</v>
      </c>
      <c r="C29">
        <f t="shared" si="0"/>
        <v>2123.75</v>
      </c>
      <c r="D29">
        <v>16.8</v>
      </c>
      <c r="E29">
        <v>3.28</v>
      </c>
      <c r="F29">
        <v>1.98</v>
      </c>
      <c r="G29">
        <v>6.66</v>
      </c>
      <c r="H29">
        <v>39.2</v>
      </c>
      <c r="I29">
        <v>38.7</v>
      </c>
      <c r="J29">
        <v>46.6</v>
      </c>
      <c r="K29">
        <v>155</v>
      </c>
      <c r="L29">
        <v>32104.4</v>
      </c>
      <c r="M29">
        <v>32110.6</v>
      </c>
      <c r="N29">
        <f t="shared" si="1"/>
        <v>32107.5</v>
      </c>
      <c r="O29">
        <f t="shared" si="2"/>
        <v>-30157.5</v>
      </c>
    </row>
    <row r="30" spans="1:15" ht="12.75">
      <c r="A30">
        <v>2123.8</v>
      </c>
      <c r="B30">
        <v>2123.9</v>
      </c>
      <c r="C30">
        <f t="shared" si="0"/>
        <v>2123.8500000000004</v>
      </c>
      <c r="D30">
        <v>21.5</v>
      </c>
      <c r="E30">
        <v>1.5</v>
      </c>
      <c r="F30">
        <v>3.15</v>
      </c>
      <c r="G30">
        <v>3.63</v>
      </c>
      <c r="H30">
        <v>24.2</v>
      </c>
      <c r="I30">
        <v>41.6</v>
      </c>
      <c r="J30">
        <v>65.3</v>
      </c>
      <c r="K30">
        <v>51.6</v>
      </c>
      <c r="L30">
        <v>32110.6</v>
      </c>
      <c r="M30">
        <v>32116.8</v>
      </c>
      <c r="N30">
        <f t="shared" si="1"/>
        <v>32113.699999999997</v>
      </c>
      <c r="O30">
        <f t="shared" si="2"/>
        <v>-30163.699999999997</v>
      </c>
    </row>
    <row r="31" spans="1:15" ht="12.75">
      <c r="A31">
        <v>2123.9</v>
      </c>
      <c r="B31">
        <v>2124</v>
      </c>
      <c r="C31">
        <f t="shared" si="0"/>
        <v>2123.95</v>
      </c>
      <c r="D31">
        <v>26.7</v>
      </c>
      <c r="E31">
        <v>2.91</v>
      </c>
      <c r="F31">
        <v>2.97</v>
      </c>
      <c r="G31">
        <v>4.47</v>
      </c>
      <c r="H31">
        <v>30.1</v>
      </c>
      <c r="I31">
        <v>45.1</v>
      </c>
      <c r="J31">
        <v>65.5</v>
      </c>
      <c r="K31">
        <v>58.4</v>
      </c>
      <c r="L31">
        <v>32116.8</v>
      </c>
      <c r="M31">
        <v>32123</v>
      </c>
      <c r="N31">
        <f t="shared" si="1"/>
        <v>32119.9</v>
      </c>
      <c r="O31">
        <f t="shared" si="2"/>
        <v>-30169.9</v>
      </c>
    </row>
    <row r="32" spans="1:15" ht="12.75">
      <c r="A32">
        <v>2124</v>
      </c>
      <c r="B32">
        <v>2124.1</v>
      </c>
      <c r="C32">
        <f t="shared" si="0"/>
        <v>2124.05</v>
      </c>
      <c r="D32">
        <v>28.4</v>
      </c>
      <c r="E32">
        <v>2.76</v>
      </c>
      <c r="F32">
        <v>3.47</v>
      </c>
      <c r="G32">
        <v>5.62</v>
      </c>
      <c r="H32">
        <v>34.2</v>
      </c>
      <c r="I32">
        <v>57.4</v>
      </c>
      <c r="J32">
        <v>67.6</v>
      </c>
      <c r="K32">
        <v>56.2</v>
      </c>
      <c r="L32">
        <v>32123</v>
      </c>
      <c r="M32">
        <v>32129</v>
      </c>
      <c r="N32">
        <f t="shared" si="1"/>
        <v>32126</v>
      </c>
      <c r="O32">
        <f t="shared" si="2"/>
        <v>-30176</v>
      </c>
    </row>
    <row r="33" spans="1:15" s="6" customFormat="1" ht="12.75">
      <c r="A33" s="6">
        <v>2124.1</v>
      </c>
      <c r="B33" s="6">
        <v>2124.2</v>
      </c>
      <c r="C33">
        <f t="shared" si="0"/>
        <v>2124.1499999999996</v>
      </c>
      <c r="D33" s="6">
        <v>30.8</v>
      </c>
      <c r="E33" s="6">
        <v>6.47</v>
      </c>
      <c r="F33" s="6">
        <v>2.76</v>
      </c>
      <c r="G33" s="6">
        <v>5.73</v>
      </c>
      <c r="H33" s="6">
        <v>35</v>
      </c>
      <c r="I33" s="6">
        <v>59</v>
      </c>
      <c r="J33" s="6">
        <v>67.9</v>
      </c>
      <c r="K33" s="6">
        <v>58.1</v>
      </c>
      <c r="L33" s="6">
        <v>32129</v>
      </c>
      <c r="M33" s="6">
        <v>32135</v>
      </c>
      <c r="N33">
        <f t="shared" si="1"/>
        <v>32132</v>
      </c>
      <c r="O33">
        <f t="shared" si="2"/>
        <v>-30182</v>
      </c>
    </row>
    <row r="34" spans="1:15" s="6" customFormat="1" ht="12.75">
      <c r="A34" s="6">
        <v>2124.2</v>
      </c>
      <c r="B34" s="6">
        <v>2124.3</v>
      </c>
      <c r="C34">
        <f t="shared" si="0"/>
        <v>2124.25</v>
      </c>
      <c r="D34" s="6">
        <v>17.2</v>
      </c>
      <c r="E34" s="6">
        <v>3.55</v>
      </c>
      <c r="F34" s="6">
        <v>2.2</v>
      </c>
      <c r="G34" s="6">
        <v>6.26</v>
      </c>
      <c r="H34" s="6">
        <v>38.2</v>
      </c>
      <c r="I34" s="6">
        <v>31.7</v>
      </c>
      <c r="J34" s="6">
        <v>54.4</v>
      </c>
      <c r="K34" s="6">
        <v>104</v>
      </c>
      <c r="L34" s="6">
        <v>32135</v>
      </c>
      <c r="M34" s="6">
        <v>32141</v>
      </c>
      <c r="N34">
        <f t="shared" si="1"/>
        <v>32138</v>
      </c>
      <c r="O34">
        <f t="shared" si="2"/>
        <v>-30188</v>
      </c>
    </row>
    <row r="35" spans="1:15" s="6" customFormat="1" ht="12.75">
      <c r="A35" s="6">
        <v>2124.3</v>
      </c>
      <c r="B35" s="6">
        <v>2124.4</v>
      </c>
      <c r="C35">
        <f t="shared" si="0"/>
        <v>2124.3500000000004</v>
      </c>
      <c r="D35" s="6">
        <v>19.2</v>
      </c>
      <c r="E35" s="6">
        <v>1.85</v>
      </c>
      <c r="F35" s="6">
        <v>1.74</v>
      </c>
      <c r="G35" s="6">
        <v>4.32</v>
      </c>
      <c r="H35" s="6">
        <v>27</v>
      </c>
      <c r="I35" s="6">
        <v>35.8</v>
      </c>
      <c r="J35" s="6">
        <v>56.1</v>
      </c>
      <c r="K35" s="6">
        <v>40.6</v>
      </c>
      <c r="L35" s="6">
        <v>32141</v>
      </c>
      <c r="M35" s="6">
        <v>32147</v>
      </c>
      <c r="N35">
        <f t="shared" si="1"/>
        <v>32144</v>
      </c>
      <c r="O35">
        <f t="shared" si="2"/>
        <v>-30194</v>
      </c>
    </row>
    <row r="36" spans="1:15" s="6" customFormat="1" ht="12.75">
      <c r="A36" s="6">
        <v>2124.4</v>
      </c>
      <c r="B36" s="6">
        <v>2124.5</v>
      </c>
      <c r="C36">
        <f t="shared" si="0"/>
        <v>2124.45</v>
      </c>
      <c r="D36" s="6">
        <v>22</v>
      </c>
      <c r="E36" s="6">
        <v>3.08</v>
      </c>
      <c r="F36" s="6">
        <v>2.47</v>
      </c>
      <c r="G36" s="6">
        <v>5.85</v>
      </c>
      <c r="H36" s="6">
        <v>44.1</v>
      </c>
      <c r="I36" s="6">
        <v>40.9</v>
      </c>
      <c r="J36" s="6">
        <v>69.3</v>
      </c>
      <c r="K36" s="6">
        <v>59.4</v>
      </c>
      <c r="L36" s="6">
        <v>32147</v>
      </c>
      <c r="M36" s="6">
        <v>32153</v>
      </c>
      <c r="N36">
        <f t="shared" si="1"/>
        <v>32150</v>
      </c>
      <c r="O36">
        <f t="shared" si="2"/>
        <v>-30200</v>
      </c>
    </row>
    <row r="37" spans="1:15" s="6" customFormat="1" ht="12.75">
      <c r="A37" s="6">
        <v>2124.5</v>
      </c>
      <c r="B37" s="6">
        <v>2124.6</v>
      </c>
      <c r="C37">
        <f t="shared" si="0"/>
        <v>2124.55</v>
      </c>
      <c r="D37" s="6">
        <v>20.2</v>
      </c>
      <c r="E37" s="6">
        <v>1.99</v>
      </c>
      <c r="F37" s="6">
        <v>2.11</v>
      </c>
      <c r="G37" s="6">
        <v>5.74</v>
      </c>
      <c r="H37" s="6">
        <v>44.6</v>
      </c>
      <c r="I37" s="6">
        <v>38.6</v>
      </c>
      <c r="J37" s="6">
        <v>77.1</v>
      </c>
      <c r="K37" s="6">
        <v>57</v>
      </c>
      <c r="L37" s="6">
        <v>32153</v>
      </c>
      <c r="M37" s="6">
        <v>32159</v>
      </c>
      <c r="N37">
        <f t="shared" si="1"/>
        <v>32156</v>
      </c>
      <c r="O37">
        <f t="shared" si="2"/>
        <v>-30206</v>
      </c>
    </row>
    <row r="38" spans="1:15" s="6" customFormat="1" ht="12.75">
      <c r="A38" s="6">
        <v>2124.6</v>
      </c>
      <c r="B38" s="6">
        <v>2124.7</v>
      </c>
      <c r="C38">
        <f t="shared" si="0"/>
        <v>2124.6499999999996</v>
      </c>
      <c r="D38" s="6">
        <v>20.7</v>
      </c>
      <c r="E38" s="6">
        <v>2.3</v>
      </c>
      <c r="F38" s="6">
        <v>1.97</v>
      </c>
      <c r="G38" s="6">
        <v>4.89</v>
      </c>
      <c r="H38" s="6">
        <v>31.5</v>
      </c>
      <c r="I38" s="6">
        <v>40.5</v>
      </c>
      <c r="J38" s="6">
        <v>54.3</v>
      </c>
      <c r="K38" s="6">
        <v>45.8</v>
      </c>
      <c r="L38" s="6">
        <v>32159</v>
      </c>
      <c r="M38" s="6">
        <v>32165</v>
      </c>
      <c r="N38">
        <f t="shared" si="1"/>
        <v>32162</v>
      </c>
      <c r="O38">
        <f t="shared" si="2"/>
        <v>-30212</v>
      </c>
    </row>
    <row r="39" spans="1:15" s="6" customFormat="1" ht="12.75">
      <c r="A39" s="6">
        <v>2124.7</v>
      </c>
      <c r="B39" s="6">
        <v>2124.8</v>
      </c>
      <c r="C39">
        <f t="shared" si="0"/>
        <v>2124.75</v>
      </c>
      <c r="D39" s="6">
        <v>22.3</v>
      </c>
      <c r="E39" s="6">
        <v>1.76</v>
      </c>
      <c r="F39" s="6">
        <v>2.3</v>
      </c>
      <c r="G39" s="6">
        <v>5.64</v>
      </c>
      <c r="H39" s="6">
        <v>34.6</v>
      </c>
      <c r="I39" s="6">
        <v>42.1</v>
      </c>
      <c r="J39" s="6">
        <v>64.6</v>
      </c>
      <c r="K39" s="6">
        <v>51.9</v>
      </c>
      <c r="L39" s="6">
        <v>32165</v>
      </c>
      <c r="M39" s="6">
        <v>32171</v>
      </c>
      <c r="N39">
        <f t="shared" si="1"/>
        <v>32168</v>
      </c>
      <c r="O39">
        <f t="shared" si="2"/>
        <v>-30218</v>
      </c>
    </row>
    <row r="40" spans="1:15" s="6" customFormat="1" ht="12.75">
      <c r="A40" s="6">
        <v>2124.9</v>
      </c>
      <c r="B40" s="6">
        <v>2125</v>
      </c>
      <c r="C40">
        <f t="shared" si="0"/>
        <v>2124.95</v>
      </c>
      <c r="D40" s="6">
        <v>29.1</v>
      </c>
      <c r="E40" s="6">
        <v>5.67</v>
      </c>
      <c r="F40" s="6">
        <v>3.07</v>
      </c>
      <c r="G40" s="6">
        <v>5.59</v>
      </c>
      <c r="H40" s="6">
        <v>27.5</v>
      </c>
      <c r="I40" s="6">
        <v>50.7</v>
      </c>
      <c r="J40" s="6">
        <v>45.6</v>
      </c>
      <c r="K40" s="6">
        <v>69.6</v>
      </c>
      <c r="L40" s="6">
        <v>32177</v>
      </c>
      <c r="M40" s="6">
        <v>32183</v>
      </c>
      <c r="N40">
        <f t="shared" si="1"/>
        <v>32180</v>
      </c>
      <c r="O40">
        <f t="shared" si="2"/>
        <v>-30230</v>
      </c>
    </row>
    <row r="41" spans="1:15" s="6" customFormat="1" ht="12.75">
      <c r="A41" s="6">
        <v>2125</v>
      </c>
      <c r="B41" s="6">
        <v>2125.1</v>
      </c>
      <c r="C41">
        <f t="shared" si="0"/>
        <v>2125.05</v>
      </c>
      <c r="D41" s="6">
        <v>44.2</v>
      </c>
      <c r="E41" s="6">
        <v>3.01</v>
      </c>
      <c r="F41" s="6">
        <v>2.85</v>
      </c>
      <c r="G41" s="6">
        <v>7.56</v>
      </c>
      <c r="H41" s="6">
        <v>43.7</v>
      </c>
      <c r="I41" s="6">
        <v>85.5</v>
      </c>
      <c r="J41" s="6">
        <v>74.6</v>
      </c>
      <c r="K41" s="6">
        <v>75.9</v>
      </c>
      <c r="L41" s="6">
        <v>32183</v>
      </c>
      <c r="M41" s="6">
        <v>32189.2</v>
      </c>
      <c r="N41">
        <f t="shared" si="1"/>
        <v>32186.1</v>
      </c>
      <c r="O41">
        <f t="shared" si="2"/>
        <v>-30236.1</v>
      </c>
    </row>
    <row r="42" spans="1:15" s="6" customFormat="1" ht="12.75">
      <c r="A42" s="6">
        <v>2125.1</v>
      </c>
      <c r="B42" s="6">
        <v>2125.2</v>
      </c>
      <c r="C42">
        <f t="shared" si="0"/>
        <v>2125.1499999999996</v>
      </c>
      <c r="D42" s="6">
        <v>17.1</v>
      </c>
      <c r="E42" s="6">
        <v>3.57</v>
      </c>
      <c r="F42" s="6">
        <v>2.01</v>
      </c>
      <c r="G42" s="6">
        <v>5.67</v>
      </c>
      <c r="H42" s="6">
        <v>52.3</v>
      </c>
      <c r="I42" s="6">
        <v>33.8</v>
      </c>
      <c r="J42" s="6">
        <v>73.7</v>
      </c>
      <c r="K42" s="6">
        <v>70.3</v>
      </c>
      <c r="L42" s="6">
        <v>32189.2</v>
      </c>
      <c r="M42" s="6">
        <v>32195.4</v>
      </c>
      <c r="N42">
        <f t="shared" si="1"/>
        <v>32192.300000000003</v>
      </c>
      <c r="O42">
        <f t="shared" si="2"/>
        <v>-30242.300000000003</v>
      </c>
    </row>
    <row r="43" spans="1:15" s="6" customFormat="1" ht="12.75">
      <c r="A43" s="6">
        <v>2125.2</v>
      </c>
      <c r="B43" s="6">
        <v>2125.3</v>
      </c>
      <c r="C43">
        <f t="shared" si="0"/>
        <v>2125.25</v>
      </c>
      <c r="D43" s="6">
        <v>38.8</v>
      </c>
      <c r="E43" s="6">
        <v>2.99</v>
      </c>
      <c r="F43" s="6">
        <v>2.66</v>
      </c>
      <c r="G43" s="6">
        <v>7.59</v>
      </c>
      <c r="H43" s="6">
        <v>43.8</v>
      </c>
      <c r="I43" s="6">
        <v>74</v>
      </c>
      <c r="J43" s="6">
        <v>65.8</v>
      </c>
      <c r="K43" s="6">
        <v>80.1</v>
      </c>
      <c r="L43" s="6">
        <v>32195.4</v>
      </c>
      <c r="M43" s="6">
        <v>32201.6</v>
      </c>
      <c r="N43">
        <f t="shared" si="1"/>
        <v>32198.5</v>
      </c>
      <c r="O43">
        <f t="shared" si="2"/>
        <v>-30248.5</v>
      </c>
    </row>
    <row r="44" spans="1:15" s="6" customFormat="1" ht="12.75">
      <c r="A44" s="6">
        <v>2125.3</v>
      </c>
      <c r="B44" s="6">
        <v>2125.4</v>
      </c>
      <c r="C44">
        <f t="shared" si="0"/>
        <v>2125.3500000000004</v>
      </c>
      <c r="D44" s="6">
        <v>18.3</v>
      </c>
      <c r="E44" s="6">
        <v>2.53</v>
      </c>
      <c r="F44" s="6">
        <v>1.94</v>
      </c>
      <c r="G44" s="6">
        <v>6.62</v>
      </c>
      <c r="H44" s="6">
        <v>40.3</v>
      </c>
      <c r="I44" s="6">
        <v>35.9</v>
      </c>
      <c r="J44" s="6">
        <v>57</v>
      </c>
      <c r="K44" s="6">
        <v>75.1</v>
      </c>
      <c r="L44" s="6">
        <v>32201.6</v>
      </c>
      <c r="M44" s="6">
        <v>32207.8</v>
      </c>
      <c r="N44">
        <f t="shared" si="1"/>
        <v>32204.699999999997</v>
      </c>
      <c r="O44">
        <f t="shared" si="2"/>
        <v>-30254.699999999997</v>
      </c>
    </row>
    <row r="45" spans="1:15" s="6" customFormat="1" ht="12.75">
      <c r="A45" s="6">
        <v>2125.4</v>
      </c>
      <c r="B45" s="6">
        <v>2125.5</v>
      </c>
      <c r="C45">
        <f t="shared" si="0"/>
        <v>2125.45</v>
      </c>
      <c r="D45" s="6">
        <v>24.5</v>
      </c>
      <c r="E45" s="6">
        <v>2.08</v>
      </c>
      <c r="F45" s="6">
        <v>2.04</v>
      </c>
      <c r="G45" s="6">
        <v>6.09</v>
      </c>
      <c r="H45" s="6">
        <v>39.5</v>
      </c>
      <c r="I45" s="6">
        <v>45.4</v>
      </c>
      <c r="J45" s="6">
        <v>52.5</v>
      </c>
      <c r="K45" s="6">
        <v>86.6</v>
      </c>
      <c r="L45" s="6">
        <v>32207.8</v>
      </c>
      <c r="M45" s="6">
        <v>32214</v>
      </c>
      <c r="N45">
        <f t="shared" si="1"/>
        <v>32210.9</v>
      </c>
      <c r="O45">
        <f t="shared" si="2"/>
        <v>-30260.9</v>
      </c>
    </row>
    <row r="46" spans="1:15" s="6" customFormat="1" ht="12.75">
      <c r="A46" s="6">
        <v>2125.5</v>
      </c>
      <c r="B46" s="6">
        <v>2125.6</v>
      </c>
      <c r="C46">
        <f t="shared" si="0"/>
        <v>2125.55</v>
      </c>
      <c r="D46" s="6">
        <v>18.6</v>
      </c>
      <c r="E46" s="6">
        <v>3.79</v>
      </c>
      <c r="F46" s="6">
        <v>1.88</v>
      </c>
      <c r="G46" s="6">
        <v>5.68</v>
      </c>
      <c r="H46" s="6">
        <v>37</v>
      </c>
      <c r="I46" s="6">
        <v>37.8</v>
      </c>
      <c r="J46" s="6">
        <v>72.3</v>
      </c>
      <c r="K46" s="6">
        <v>55.3</v>
      </c>
      <c r="L46" s="6">
        <v>32214</v>
      </c>
      <c r="M46" s="6">
        <v>32220.2</v>
      </c>
      <c r="N46">
        <f t="shared" si="1"/>
        <v>32217.1</v>
      </c>
      <c r="O46">
        <f t="shared" si="2"/>
        <v>-30267.1</v>
      </c>
    </row>
    <row r="47" spans="1:15" s="6" customFormat="1" ht="12.75">
      <c r="A47" s="6">
        <v>2125.6</v>
      </c>
      <c r="B47" s="6">
        <v>2125.7</v>
      </c>
      <c r="C47">
        <f t="shared" si="0"/>
        <v>2125.6499999999996</v>
      </c>
      <c r="D47" s="6">
        <v>13.1</v>
      </c>
      <c r="E47" s="6">
        <v>5.06</v>
      </c>
      <c r="F47" s="6">
        <v>2.06</v>
      </c>
      <c r="G47" s="6">
        <v>4.32</v>
      </c>
      <c r="H47" s="6">
        <v>34</v>
      </c>
      <c r="I47" s="6">
        <v>26.1</v>
      </c>
      <c r="J47" s="6">
        <v>70.7</v>
      </c>
      <c r="K47" s="6">
        <v>54.2</v>
      </c>
      <c r="L47" s="6">
        <v>32220.2</v>
      </c>
      <c r="M47" s="6">
        <v>32226.4</v>
      </c>
      <c r="N47">
        <f t="shared" si="1"/>
        <v>32223.300000000003</v>
      </c>
      <c r="O47">
        <f t="shared" si="2"/>
        <v>-30273.300000000003</v>
      </c>
    </row>
    <row r="48" spans="1:15" s="6" customFormat="1" ht="12.75">
      <c r="A48" s="6">
        <v>2125.7</v>
      </c>
      <c r="B48" s="6">
        <v>2125.8</v>
      </c>
      <c r="C48">
        <f t="shared" si="0"/>
        <v>2125.75</v>
      </c>
      <c r="D48" s="6">
        <v>22.6</v>
      </c>
      <c r="E48" s="6">
        <v>3.97</v>
      </c>
      <c r="F48" s="6">
        <v>2.36</v>
      </c>
      <c r="G48" s="6">
        <v>6.51</v>
      </c>
      <c r="H48" s="6">
        <v>27.5</v>
      </c>
      <c r="I48" s="6">
        <v>49.9</v>
      </c>
      <c r="J48" s="6">
        <v>43</v>
      </c>
      <c r="K48" s="6">
        <v>105</v>
      </c>
      <c r="L48" s="6">
        <v>32226.4</v>
      </c>
      <c r="M48" s="6">
        <v>32232.6</v>
      </c>
      <c r="N48">
        <f t="shared" si="1"/>
        <v>32229.5</v>
      </c>
      <c r="O48">
        <f t="shared" si="2"/>
        <v>-30279.5</v>
      </c>
    </row>
    <row r="49" spans="1:15" s="6" customFormat="1" ht="12.75">
      <c r="A49" s="6">
        <v>2125.8</v>
      </c>
      <c r="B49" s="6">
        <v>2125.9</v>
      </c>
      <c r="C49">
        <f t="shared" si="0"/>
        <v>2125.8500000000004</v>
      </c>
      <c r="D49" s="6">
        <v>14.7</v>
      </c>
      <c r="E49" s="6">
        <v>3.41</v>
      </c>
      <c r="F49" s="6">
        <v>1.83</v>
      </c>
      <c r="G49" s="6">
        <v>4.72</v>
      </c>
      <c r="H49" s="6">
        <v>35.8</v>
      </c>
      <c r="I49" s="6">
        <v>30.1</v>
      </c>
      <c r="J49" s="6">
        <v>75.3</v>
      </c>
      <c r="K49" s="6">
        <v>58.6</v>
      </c>
      <c r="L49" s="6">
        <v>32232.6</v>
      </c>
      <c r="M49" s="6">
        <v>32238.8</v>
      </c>
      <c r="N49">
        <f t="shared" si="1"/>
        <v>32235.699999999997</v>
      </c>
      <c r="O49">
        <f t="shared" si="2"/>
        <v>-30285.699999999997</v>
      </c>
    </row>
    <row r="50" spans="1:15" s="6" customFormat="1" ht="12.75">
      <c r="A50" s="6">
        <v>2125.9</v>
      </c>
      <c r="B50" s="6">
        <v>2126</v>
      </c>
      <c r="C50">
        <f t="shared" si="0"/>
        <v>2125.95</v>
      </c>
      <c r="D50" s="6">
        <v>20.5</v>
      </c>
      <c r="E50" s="6">
        <v>2.53</v>
      </c>
      <c r="F50" s="6">
        <v>2.13</v>
      </c>
      <c r="G50" s="6">
        <v>4.34</v>
      </c>
      <c r="H50" s="6">
        <v>35.6</v>
      </c>
      <c r="I50" s="6">
        <v>38.2</v>
      </c>
      <c r="J50" s="6">
        <v>59.8</v>
      </c>
      <c r="K50" s="6">
        <v>50.4</v>
      </c>
      <c r="L50" s="6">
        <v>32238.8</v>
      </c>
      <c r="M50" s="6">
        <v>32245</v>
      </c>
      <c r="N50">
        <f t="shared" si="1"/>
        <v>32241.9</v>
      </c>
      <c r="O50">
        <f t="shared" si="2"/>
        <v>-30291.9</v>
      </c>
    </row>
    <row r="51" spans="1:15" s="6" customFormat="1" ht="12.75">
      <c r="A51" s="6">
        <v>2126</v>
      </c>
      <c r="B51" s="6">
        <v>2126.1</v>
      </c>
      <c r="C51">
        <f t="shared" si="0"/>
        <v>2126.05</v>
      </c>
      <c r="D51" s="6">
        <v>26.1</v>
      </c>
      <c r="E51" s="6">
        <v>3.25</v>
      </c>
      <c r="F51" s="6">
        <v>2.34</v>
      </c>
      <c r="G51" s="6">
        <v>8.02</v>
      </c>
      <c r="H51" s="6">
        <v>79.5</v>
      </c>
      <c r="I51" s="6">
        <v>47.1</v>
      </c>
      <c r="J51" s="6">
        <v>89.5</v>
      </c>
      <c r="K51" s="6">
        <v>77.5</v>
      </c>
      <c r="L51" s="6">
        <v>32245</v>
      </c>
      <c r="M51" s="6">
        <v>32251.3</v>
      </c>
      <c r="N51">
        <f t="shared" si="1"/>
        <v>32248.15</v>
      </c>
      <c r="O51">
        <f t="shared" si="2"/>
        <v>-30298.15</v>
      </c>
    </row>
    <row r="52" spans="1:15" s="6" customFormat="1" ht="12.75">
      <c r="A52" s="6">
        <v>2126.1</v>
      </c>
      <c r="B52" s="6">
        <v>2126.2</v>
      </c>
      <c r="C52">
        <f t="shared" si="0"/>
        <v>2126.1499999999996</v>
      </c>
      <c r="D52" s="6">
        <v>21.1</v>
      </c>
      <c r="E52" s="6">
        <v>5.21</v>
      </c>
      <c r="F52" s="6">
        <v>2.07</v>
      </c>
      <c r="G52" s="6">
        <v>5.16</v>
      </c>
      <c r="H52" s="6">
        <v>31.8</v>
      </c>
      <c r="I52" s="6">
        <v>37</v>
      </c>
      <c r="J52" s="6">
        <v>40.8</v>
      </c>
      <c r="K52" s="6">
        <v>81.2</v>
      </c>
      <c r="L52" s="6">
        <v>32251.3</v>
      </c>
      <c r="M52" s="6">
        <v>32257.6</v>
      </c>
      <c r="N52">
        <f t="shared" si="1"/>
        <v>32254.449999999997</v>
      </c>
      <c r="O52">
        <f t="shared" si="2"/>
        <v>-30304.449999999997</v>
      </c>
    </row>
    <row r="53" spans="1:15" s="6" customFormat="1" ht="12.75">
      <c r="A53" s="6">
        <v>2126.2</v>
      </c>
      <c r="B53" s="6">
        <v>2126.3</v>
      </c>
      <c r="C53">
        <f t="shared" si="0"/>
        <v>2126.25</v>
      </c>
      <c r="D53" s="6">
        <v>20.4</v>
      </c>
      <c r="E53" s="6">
        <v>2.2</v>
      </c>
      <c r="F53" s="6">
        <v>1.84</v>
      </c>
      <c r="G53" s="6">
        <v>5.24</v>
      </c>
      <c r="H53" s="6">
        <v>41.3</v>
      </c>
      <c r="I53" s="6">
        <v>39.9</v>
      </c>
      <c r="J53" s="6">
        <v>71.2</v>
      </c>
      <c r="K53" s="6">
        <v>50.1</v>
      </c>
      <c r="L53" s="6">
        <v>32257.6</v>
      </c>
      <c r="M53" s="6">
        <v>32263.9</v>
      </c>
      <c r="N53">
        <f t="shared" si="1"/>
        <v>32260.75</v>
      </c>
      <c r="O53">
        <f t="shared" si="2"/>
        <v>-30310.75</v>
      </c>
    </row>
    <row r="54" spans="1:15" s="6" customFormat="1" ht="12.75">
      <c r="A54" s="6">
        <v>2126.3</v>
      </c>
      <c r="B54" s="6">
        <v>2126.4</v>
      </c>
      <c r="C54">
        <f t="shared" si="0"/>
        <v>2126.3500000000004</v>
      </c>
      <c r="D54" s="6">
        <v>23.5</v>
      </c>
      <c r="E54" s="6">
        <v>2.72</v>
      </c>
      <c r="F54" s="6">
        <v>2.23</v>
      </c>
      <c r="G54" s="6">
        <v>5.78</v>
      </c>
      <c r="H54" s="6">
        <v>41</v>
      </c>
      <c r="I54" s="6">
        <v>33.8</v>
      </c>
      <c r="J54" s="6">
        <v>62.2</v>
      </c>
      <c r="K54" s="6">
        <v>87.4</v>
      </c>
      <c r="L54" s="6">
        <v>32263.9</v>
      </c>
      <c r="M54" s="6">
        <v>32270.2</v>
      </c>
      <c r="N54">
        <f t="shared" si="1"/>
        <v>32267.050000000003</v>
      </c>
      <c r="O54">
        <f t="shared" si="2"/>
        <v>-30317.050000000003</v>
      </c>
    </row>
    <row r="55" spans="1:15" s="6" customFormat="1" ht="12.75">
      <c r="A55" s="6">
        <v>2126.4</v>
      </c>
      <c r="B55" s="6">
        <v>2126.5</v>
      </c>
      <c r="C55">
        <f t="shared" si="0"/>
        <v>2126.45</v>
      </c>
      <c r="D55" s="6">
        <v>22.9</v>
      </c>
      <c r="E55" s="6">
        <v>2.91</v>
      </c>
      <c r="F55" s="6">
        <v>4.96</v>
      </c>
      <c r="G55" s="6">
        <v>6.04</v>
      </c>
      <c r="H55" s="6">
        <v>35.8</v>
      </c>
      <c r="I55" s="6">
        <v>43</v>
      </c>
      <c r="J55" s="6">
        <v>64.3</v>
      </c>
      <c r="K55" s="6">
        <v>94</v>
      </c>
      <c r="L55" s="6">
        <v>32270.2</v>
      </c>
      <c r="M55" s="6">
        <v>32276.5</v>
      </c>
      <c r="N55">
        <f t="shared" si="1"/>
        <v>32273.35</v>
      </c>
      <c r="O55">
        <f t="shared" si="2"/>
        <v>-30323.35</v>
      </c>
    </row>
    <row r="56" spans="1:15" s="6" customFormat="1" ht="12.75">
      <c r="A56" s="6">
        <v>2126.5</v>
      </c>
      <c r="B56" s="6">
        <v>2126.6</v>
      </c>
      <c r="C56">
        <f t="shared" si="0"/>
        <v>2126.55</v>
      </c>
      <c r="D56" s="6">
        <v>31.1</v>
      </c>
      <c r="E56" s="6">
        <v>4.59</v>
      </c>
      <c r="F56" s="6">
        <v>3.4</v>
      </c>
      <c r="G56" s="6">
        <v>6.18</v>
      </c>
      <c r="H56" s="6">
        <v>38.6</v>
      </c>
      <c r="I56" s="6">
        <v>55</v>
      </c>
      <c r="J56" s="6">
        <v>68.7</v>
      </c>
      <c r="K56" s="6">
        <v>96.2</v>
      </c>
      <c r="L56" s="6">
        <v>32276.5</v>
      </c>
      <c r="M56" s="6">
        <v>32282.8</v>
      </c>
      <c r="N56">
        <f t="shared" si="1"/>
        <v>32279.65</v>
      </c>
      <c r="O56">
        <f t="shared" si="2"/>
        <v>-30329.65</v>
      </c>
    </row>
    <row r="57" spans="1:15" s="6" customFormat="1" ht="12.75">
      <c r="A57" s="6">
        <v>2126.6</v>
      </c>
      <c r="B57" s="6">
        <v>2126.7</v>
      </c>
      <c r="C57">
        <f t="shared" si="0"/>
        <v>2126.6499999999996</v>
      </c>
      <c r="D57" s="6">
        <v>22.5</v>
      </c>
      <c r="E57" s="6">
        <v>2.98</v>
      </c>
      <c r="F57" s="6">
        <v>2.37</v>
      </c>
      <c r="G57" s="6">
        <v>5.32</v>
      </c>
      <c r="H57" s="6">
        <v>29.8</v>
      </c>
      <c r="I57" s="6">
        <v>44.2</v>
      </c>
      <c r="J57" s="6">
        <v>47.2</v>
      </c>
      <c r="K57" s="6">
        <v>68.6</v>
      </c>
      <c r="L57" s="6">
        <v>32282.8</v>
      </c>
      <c r="M57" s="6">
        <v>32289.1</v>
      </c>
      <c r="N57">
        <f t="shared" si="1"/>
        <v>32285.949999999997</v>
      </c>
      <c r="O57">
        <f t="shared" si="2"/>
        <v>-30335.949999999997</v>
      </c>
    </row>
    <row r="58" spans="1:15" s="6" customFormat="1" ht="12.75">
      <c r="A58" s="6">
        <v>2126.7</v>
      </c>
      <c r="B58" s="6">
        <v>2126.8</v>
      </c>
      <c r="C58">
        <f t="shared" si="0"/>
        <v>2126.75</v>
      </c>
      <c r="D58" s="6">
        <v>36.7</v>
      </c>
      <c r="E58" s="6">
        <v>2.9</v>
      </c>
      <c r="F58" s="6">
        <v>2.31</v>
      </c>
      <c r="G58" s="6">
        <v>5.61</v>
      </c>
      <c r="H58" s="6">
        <v>32.8</v>
      </c>
      <c r="I58" s="6">
        <v>65.7</v>
      </c>
      <c r="J58" s="6">
        <v>63.3</v>
      </c>
      <c r="K58" s="6">
        <v>59</v>
      </c>
      <c r="L58" s="6">
        <v>32289.1</v>
      </c>
      <c r="M58" s="6">
        <v>32295.4</v>
      </c>
      <c r="N58">
        <f t="shared" si="1"/>
        <v>32292.25</v>
      </c>
      <c r="O58">
        <f t="shared" si="2"/>
        <v>-30342.25</v>
      </c>
    </row>
    <row r="59" spans="1:15" s="6" customFormat="1" ht="12.75">
      <c r="A59" s="6">
        <v>2126.8</v>
      </c>
      <c r="B59" s="6">
        <v>2126.9</v>
      </c>
      <c r="C59">
        <f t="shared" si="0"/>
        <v>2126.8500000000004</v>
      </c>
      <c r="D59" s="6">
        <v>19.2</v>
      </c>
      <c r="E59" s="6">
        <v>3.5</v>
      </c>
      <c r="F59" s="6">
        <v>2.07</v>
      </c>
      <c r="G59" s="6">
        <v>5.53</v>
      </c>
      <c r="H59" s="6">
        <v>41</v>
      </c>
      <c r="I59" s="6">
        <v>39.2</v>
      </c>
      <c r="J59" s="6">
        <v>63.4</v>
      </c>
      <c r="K59" s="6">
        <v>55.8</v>
      </c>
      <c r="L59" s="6">
        <v>32295.4</v>
      </c>
      <c r="M59" s="6">
        <v>32301.7</v>
      </c>
      <c r="N59">
        <f t="shared" si="1"/>
        <v>32298.550000000003</v>
      </c>
      <c r="O59">
        <f t="shared" si="2"/>
        <v>-30348.550000000003</v>
      </c>
    </row>
    <row r="60" spans="1:15" s="6" customFormat="1" ht="12.75">
      <c r="A60" s="6">
        <v>2126.9</v>
      </c>
      <c r="B60" s="6">
        <v>2127</v>
      </c>
      <c r="C60">
        <f t="shared" si="0"/>
        <v>2126.95</v>
      </c>
      <c r="D60" s="6">
        <v>19.8</v>
      </c>
      <c r="E60" s="6">
        <v>3.75</v>
      </c>
      <c r="F60" s="6">
        <v>2.11</v>
      </c>
      <c r="G60" s="6">
        <v>5.34</v>
      </c>
      <c r="H60" s="6">
        <v>39</v>
      </c>
      <c r="I60" s="6">
        <v>37.1</v>
      </c>
      <c r="J60" s="6">
        <v>67.5</v>
      </c>
      <c r="K60" s="6">
        <v>56.8</v>
      </c>
      <c r="L60" s="6">
        <v>32301.7</v>
      </c>
      <c r="M60" s="6">
        <v>32308</v>
      </c>
      <c r="N60">
        <f t="shared" si="1"/>
        <v>32304.85</v>
      </c>
      <c r="O60">
        <f t="shared" si="2"/>
        <v>-30354.85</v>
      </c>
    </row>
    <row r="61" spans="1:15" s="6" customFormat="1" ht="12.75">
      <c r="A61" s="6">
        <v>2127</v>
      </c>
      <c r="B61" s="6">
        <v>2127.1</v>
      </c>
      <c r="C61">
        <f t="shared" si="0"/>
        <v>2127.05</v>
      </c>
      <c r="D61" s="6">
        <v>24</v>
      </c>
      <c r="E61" s="6">
        <v>2.52</v>
      </c>
      <c r="F61" s="6">
        <v>2.19</v>
      </c>
      <c r="G61" s="6">
        <v>6.87</v>
      </c>
      <c r="H61" s="6">
        <v>37.8</v>
      </c>
      <c r="I61" s="6">
        <v>42.6</v>
      </c>
      <c r="J61" s="6">
        <v>41.2</v>
      </c>
      <c r="K61" s="6">
        <v>133</v>
      </c>
      <c r="L61" s="6">
        <v>32308</v>
      </c>
      <c r="M61" s="6">
        <v>32314.4</v>
      </c>
      <c r="N61">
        <f t="shared" si="1"/>
        <v>32311.2</v>
      </c>
      <c r="O61">
        <f t="shared" si="2"/>
        <v>-30361.2</v>
      </c>
    </row>
    <row r="62" spans="1:15" s="6" customFormat="1" ht="12.75">
      <c r="A62" s="6">
        <v>2127.1</v>
      </c>
      <c r="B62" s="6">
        <v>2127.2</v>
      </c>
      <c r="C62">
        <f t="shared" si="0"/>
        <v>2127.1499999999996</v>
      </c>
      <c r="D62" s="6">
        <v>31.7</v>
      </c>
      <c r="E62" s="6">
        <v>3.43</v>
      </c>
      <c r="F62" s="6">
        <v>2.57</v>
      </c>
      <c r="G62" s="6">
        <v>6.81</v>
      </c>
      <c r="H62" s="6">
        <v>46.9</v>
      </c>
      <c r="I62" s="6">
        <v>62.5</v>
      </c>
      <c r="J62" s="6">
        <v>84.1</v>
      </c>
      <c r="K62" s="6">
        <v>80</v>
      </c>
      <c r="L62" s="6">
        <v>32314.4</v>
      </c>
      <c r="M62" s="6">
        <v>32320.8</v>
      </c>
      <c r="N62">
        <f t="shared" si="1"/>
        <v>32317.6</v>
      </c>
      <c r="O62">
        <f t="shared" si="2"/>
        <v>-30367.6</v>
      </c>
    </row>
    <row r="63" spans="1:15" s="6" customFormat="1" ht="12.75">
      <c r="A63" s="6">
        <v>2127.2</v>
      </c>
      <c r="B63" s="6">
        <v>2127.3</v>
      </c>
      <c r="C63">
        <f t="shared" si="0"/>
        <v>2127.25</v>
      </c>
      <c r="D63" s="6">
        <v>29.8</v>
      </c>
      <c r="E63" s="6">
        <v>6.43</v>
      </c>
      <c r="F63" s="6">
        <v>3.04</v>
      </c>
      <c r="G63" s="6">
        <v>6.79</v>
      </c>
      <c r="H63" s="6">
        <v>48.1</v>
      </c>
      <c r="I63" s="6">
        <v>53.4</v>
      </c>
      <c r="J63" s="6">
        <v>61.7</v>
      </c>
      <c r="K63" s="6">
        <v>72.9</v>
      </c>
      <c r="L63" s="6">
        <v>32320.8</v>
      </c>
      <c r="M63" s="6">
        <v>32327.2</v>
      </c>
      <c r="N63">
        <f t="shared" si="1"/>
        <v>32324</v>
      </c>
      <c r="O63">
        <f t="shared" si="2"/>
        <v>-30374</v>
      </c>
    </row>
    <row r="64" spans="1:15" s="6" customFormat="1" ht="12.75">
      <c r="A64" s="6">
        <v>2127.3</v>
      </c>
      <c r="B64" s="6">
        <v>2127.4</v>
      </c>
      <c r="C64">
        <f t="shared" si="0"/>
        <v>2127.3500000000004</v>
      </c>
      <c r="D64" s="6">
        <v>31.7</v>
      </c>
      <c r="E64" s="6">
        <v>7.28</v>
      </c>
      <c r="F64" s="6">
        <v>2.96</v>
      </c>
      <c r="G64" s="6">
        <v>7.72</v>
      </c>
      <c r="H64" s="6">
        <v>62.4</v>
      </c>
      <c r="I64" s="6">
        <v>54</v>
      </c>
      <c r="J64" s="6">
        <v>71.5</v>
      </c>
      <c r="K64" s="6">
        <v>88.5</v>
      </c>
      <c r="L64" s="6">
        <v>32327.2</v>
      </c>
      <c r="M64" s="6">
        <v>32333.6</v>
      </c>
      <c r="N64">
        <f t="shared" si="1"/>
        <v>32330.4</v>
      </c>
      <c r="O64">
        <f t="shared" si="2"/>
        <v>-30380.4</v>
      </c>
    </row>
    <row r="65" spans="1:15" s="6" customFormat="1" ht="12.75">
      <c r="A65" s="6">
        <v>2127.4</v>
      </c>
      <c r="B65" s="6">
        <v>2127.5</v>
      </c>
      <c r="C65">
        <f t="shared" si="0"/>
        <v>2127.45</v>
      </c>
      <c r="D65" s="6">
        <v>35.3</v>
      </c>
      <c r="E65" s="6">
        <v>2.92</v>
      </c>
      <c r="F65" s="6">
        <v>3.25</v>
      </c>
      <c r="G65" s="6">
        <v>12.9</v>
      </c>
      <c r="H65" s="6">
        <v>116</v>
      </c>
      <c r="I65" s="6">
        <v>57.5</v>
      </c>
      <c r="J65" s="6">
        <v>74.7</v>
      </c>
      <c r="K65" s="6">
        <v>159</v>
      </c>
      <c r="L65" s="6">
        <v>32333.6</v>
      </c>
      <c r="M65" s="6">
        <v>32340</v>
      </c>
      <c r="N65">
        <f t="shared" si="1"/>
        <v>32336.8</v>
      </c>
      <c r="O65">
        <f t="shared" si="2"/>
        <v>-30386.8</v>
      </c>
    </row>
    <row r="66" spans="1:15" s="6" customFormat="1" ht="12.75">
      <c r="A66" s="6">
        <v>2127.5</v>
      </c>
      <c r="B66" s="6">
        <v>2127.6</v>
      </c>
      <c r="C66">
        <f aca="true" t="shared" si="3" ref="C66:C129">AVERAGE(A66,B66)</f>
        <v>2127.55</v>
      </c>
      <c r="D66" s="6">
        <v>51.4</v>
      </c>
      <c r="E66" s="6">
        <v>4.23</v>
      </c>
      <c r="F66" s="6">
        <v>3.53</v>
      </c>
      <c r="G66" s="6">
        <v>10.2</v>
      </c>
      <c r="H66" s="6">
        <v>73.8</v>
      </c>
      <c r="I66" s="6">
        <v>93</v>
      </c>
      <c r="J66" s="6">
        <v>61.7</v>
      </c>
      <c r="K66" s="6">
        <v>101</v>
      </c>
      <c r="L66" s="6">
        <v>32340</v>
      </c>
      <c r="M66" s="6">
        <v>32346.4</v>
      </c>
      <c r="N66">
        <f aca="true" t="shared" si="4" ref="N66:N129">AVERAGE(L66,M66)</f>
        <v>32343.2</v>
      </c>
      <c r="O66">
        <f aca="true" t="shared" si="5" ref="O66:O129">1991-N66-41</f>
        <v>-30393.2</v>
      </c>
    </row>
    <row r="67" spans="1:15" s="6" customFormat="1" ht="12.75">
      <c r="A67" s="6">
        <v>2127.6</v>
      </c>
      <c r="B67" s="6">
        <v>2127.7</v>
      </c>
      <c r="C67">
        <f t="shared" si="3"/>
        <v>2127.6499999999996</v>
      </c>
      <c r="D67" s="6">
        <v>64.7</v>
      </c>
      <c r="E67" s="6">
        <v>4.26</v>
      </c>
      <c r="F67" s="6">
        <v>5.18</v>
      </c>
      <c r="G67" s="6">
        <v>17.5</v>
      </c>
      <c r="H67" s="6">
        <v>130</v>
      </c>
      <c r="I67" s="6">
        <v>114</v>
      </c>
      <c r="J67" s="6">
        <v>86.5</v>
      </c>
      <c r="K67" s="6">
        <v>159</v>
      </c>
      <c r="L67" s="6">
        <v>32346.4</v>
      </c>
      <c r="M67" s="6">
        <v>32352.8</v>
      </c>
      <c r="N67">
        <f t="shared" si="4"/>
        <v>32349.6</v>
      </c>
      <c r="O67">
        <f t="shared" si="5"/>
        <v>-30399.6</v>
      </c>
    </row>
    <row r="68" spans="1:15" s="6" customFormat="1" ht="12.75">
      <c r="A68" s="6">
        <v>2127.7</v>
      </c>
      <c r="B68" s="6">
        <v>2127.8</v>
      </c>
      <c r="C68">
        <f t="shared" si="3"/>
        <v>2127.75</v>
      </c>
      <c r="D68" s="6">
        <v>38</v>
      </c>
      <c r="E68" s="6">
        <v>4.04</v>
      </c>
      <c r="F68" s="6">
        <v>4.52</v>
      </c>
      <c r="G68" s="6">
        <v>15.5</v>
      </c>
      <c r="H68" s="6">
        <v>141</v>
      </c>
      <c r="I68" s="6">
        <v>73.9</v>
      </c>
      <c r="J68" s="6">
        <v>79.5</v>
      </c>
      <c r="K68" s="6">
        <v>158</v>
      </c>
      <c r="L68" s="6">
        <v>32352.8</v>
      </c>
      <c r="M68" s="6">
        <v>32359.2</v>
      </c>
      <c r="N68">
        <f t="shared" si="4"/>
        <v>32356</v>
      </c>
      <c r="O68">
        <f t="shared" si="5"/>
        <v>-30406</v>
      </c>
    </row>
    <row r="69" spans="1:15" s="6" customFormat="1" ht="12.75">
      <c r="A69" s="6">
        <v>2127.8</v>
      </c>
      <c r="B69" s="6">
        <v>2127.9</v>
      </c>
      <c r="C69">
        <f t="shared" si="3"/>
        <v>2127.8500000000004</v>
      </c>
      <c r="D69" s="6">
        <v>65.4</v>
      </c>
      <c r="E69" s="6">
        <v>5.16</v>
      </c>
      <c r="F69" s="6">
        <v>5.48</v>
      </c>
      <c r="G69" s="6">
        <v>19.2</v>
      </c>
      <c r="H69" s="6">
        <v>177</v>
      </c>
      <c r="I69" s="6">
        <v>107</v>
      </c>
      <c r="J69" s="6">
        <v>97.8</v>
      </c>
      <c r="K69" s="6">
        <v>206</v>
      </c>
      <c r="L69" s="6">
        <v>32359.2</v>
      </c>
      <c r="M69" s="6">
        <v>32365.6</v>
      </c>
      <c r="N69">
        <f t="shared" si="4"/>
        <v>32362.4</v>
      </c>
      <c r="O69">
        <f t="shared" si="5"/>
        <v>-30412.4</v>
      </c>
    </row>
    <row r="70" spans="1:15" s="6" customFormat="1" ht="12.75">
      <c r="A70" s="6">
        <v>2127.9</v>
      </c>
      <c r="B70" s="6">
        <v>2128</v>
      </c>
      <c r="C70">
        <f t="shared" si="3"/>
        <v>2127.95</v>
      </c>
      <c r="D70" s="6">
        <v>44.7</v>
      </c>
      <c r="E70" s="6">
        <v>2.79</v>
      </c>
      <c r="F70" s="6">
        <v>5.22</v>
      </c>
      <c r="G70" s="6">
        <v>11.9</v>
      </c>
      <c r="H70" s="6">
        <v>97.8</v>
      </c>
      <c r="I70" s="6">
        <v>77.1</v>
      </c>
      <c r="J70" s="6">
        <v>79</v>
      </c>
      <c r="K70" s="6">
        <v>218</v>
      </c>
      <c r="L70" s="6">
        <v>32365.6</v>
      </c>
      <c r="M70" s="6">
        <v>32372</v>
      </c>
      <c r="N70">
        <f t="shared" si="4"/>
        <v>32368.8</v>
      </c>
      <c r="O70">
        <f t="shared" si="5"/>
        <v>-30418.8</v>
      </c>
    </row>
    <row r="71" spans="1:15" s="6" customFormat="1" ht="12.75">
      <c r="A71" s="6">
        <v>2128.01</v>
      </c>
      <c r="B71" s="6">
        <v>2128.2</v>
      </c>
      <c r="C71">
        <f t="shared" si="3"/>
        <v>2128.105</v>
      </c>
      <c r="D71" s="6">
        <v>61.3</v>
      </c>
      <c r="E71" s="6">
        <v>4.98</v>
      </c>
      <c r="F71" s="6">
        <v>7.46</v>
      </c>
      <c r="G71" s="6">
        <v>23.7</v>
      </c>
      <c r="H71" s="6">
        <v>242</v>
      </c>
      <c r="I71" s="6">
        <v>110</v>
      </c>
      <c r="J71" s="6">
        <v>98.7</v>
      </c>
      <c r="K71" s="6">
        <v>251</v>
      </c>
      <c r="L71" s="6">
        <v>32372.7</v>
      </c>
      <c r="M71" s="6">
        <v>32385.2</v>
      </c>
      <c r="N71">
        <f t="shared" si="4"/>
        <v>32378.95</v>
      </c>
      <c r="O71">
        <f t="shared" si="5"/>
        <v>-30428.95</v>
      </c>
    </row>
    <row r="72" spans="1:15" s="6" customFormat="1" ht="12.75">
      <c r="A72" s="6">
        <v>2128.2</v>
      </c>
      <c r="B72" s="6">
        <v>2128.4</v>
      </c>
      <c r="C72">
        <f t="shared" si="3"/>
        <v>2128.3</v>
      </c>
      <c r="D72" s="6">
        <v>66</v>
      </c>
      <c r="E72" s="6">
        <v>2.95</v>
      </c>
      <c r="F72" s="6">
        <v>11.4</v>
      </c>
      <c r="G72" s="6">
        <v>19.8</v>
      </c>
      <c r="H72" s="6">
        <v>186</v>
      </c>
      <c r="I72" s="6">
        <v>106</v>
      </c>
      <c r="J72" s="6">
        <v>85.4</v>
      </c>
      <c r="K72" s="6">
        <v>200</v>
      </c>
      <c r="L72" s="6">
        <v>32385.2</v>
      </c>
      <c r="M72" s="6">
        <v>32398.4</v>
      </c>
      <c r="N72">
        <f t="shared" si="4"/>
        <v>32391.800000000003</v>
      </c>
      <c r="O72">
        <f t="shared" si="5"/>
        <v>-30441.800000000003</v>
      </c>
    </row>
    <row r="73" spans="1:15" s="6" customFormat="1" ht="12.75">
      <c r="A73" s="6">
        <v>2128.4</v>
      </c>
      <c r="B73" s="6">
        <v>2128.6</v>
      </c>
      <c r="C73">
        <f t="shared" si="3"/>
        <v>2128.5</v>
      </c>
      <c r="D73" s="6">
        <v>47.3</v>
      </c>
      <c r="E73" s="6">
        <v>2.92</v>
      </c>
      <c r="F73" s="6">
        <v>5.37</v>
      </c>
      <c r="G73" s="6">
        <v>19.5</v>
      </c>
      <c r="H73" s="6">
        <v>196</v>
      </c>
      <c r="I73" s="6">
        <v>79.3</v>
      </c>
      <c r="J73" s="6">
        <v>87.1</v>
      </c>
      <c r="K73" s="6">
        <v>183</v>
      </c>
      <c r="L73" s="6">
        <v>32398.4</v>
      </c>
      <c r="M73" s="6">
        <v>32411.6</v>
      </c>
      <c r="N73">
        <f t="shared" si="4"/>
        <v>32405</v>
      </c>
      <c r="O73">
        <f t="shared" si="5"/>
        <v>-30455</v>
      </c>
    </row>
    <row r="74" spans="1:15" s="6" customFormat="1" ht="12.75">
      <c r="A74" s="6">
        <v>2128.6</v>
      </c>
      <c r="B74" s="6">
        <v>2128.8</v>
      </c>
      <c r="C74">
        <f t="shared" si="3"/>
        <v>2128.7</v>
      </c>
      <c r="D74" s="6">
        <v>72.2</v>
      </c>
      <c r="E74" s="6">
        <v>5.83</v>
      </c>
      <c r="F74" s="6">
        <v>6.65</v>
      </c>
      <c r="G74" s="6">
        <v>23.4</v>
      </c>
      <c r="H74" s="6">
        <v>238</v>
      </c>
      <c r="I74" s="6">
        <v>121</v>
      </c>
      <c r="J74" s="6">
        <v>103</v>
      </c>
      <c r="K74" s="6">
        <v>251</v>
      </c>
      <c r="L74" s="6">
        <v>32411.6</v>
      </c>
      <c r="M74" s="6">
        <v>32424.8</v>
      </c>
      <c r="N74">
        <f t="shared" si="4"/>
        <v>32418.199999999997</v>
      </c>
      <c r="O74">
        <f t="shared" si="5"/>
        <v>-30468.199999999997</v>
      </c>
    </row>
    <row r="75" spans="1:15" s="6" customFormat="1" ht="12.75">
      <c r="A75" s="6">
        <v>2128.8</v>
      </c>
      <c r="B75" s="6">
        <v>2129</v>
      </c>
      <c r="C75">
        <f t="shared" si="3"/>
        <v>2128.9</v>
      </c>
      <c r="D75" s="6">
        <v>63.7</v>
      </c>
      <c r="E75" s="6">
        <v>4.69</v>
      </c>
      <c r="F75" s="6">
        <v>7.07</v>
      </c>
      <c r="G75" s="6">
        <v>23.3</v>
      </c>
      <c r="H75" s="6">
        <v>231</v>
      </c>
      <c r="I75" s="6">
        <v>113</v>
      </c>
      <c r="J75" s="6">
        <v>103</v>
      </c>
      <c r="K75" s="6">
        <v>240</v>
      </c>
      <c r="L75" s="6">
        <v>32424.8</v>
      </c>
      <c r="M75" s="6">
        <v>32438</v>
      </c>
      <c r="N75">
        <f t="shared" si="4"/>
        <v>32431.4</v>
      </c>
      <c r="O75">
        <f t="shared" si="5"/>
        <v>-30481.4</v>
      </c>
    </row>
    <row r="76" spans="1:15" s="6" customFormat="1" ht="12.75">
      <c r="A76" s="6">
        <v>2129</v>
      </c>
      <c r="B76" s="6">
        <v>2129.2</v>
      </c>
      <c r="C76">
        <f t="shared" si="3"/>
        <v>2129.1</v>
      </c>
      <c r="D76" s="6">
        <v>60.6</v>
      </c>
      <c r="E76" s="6">
        <v>7.83</v>
      </c>
      <c r="F76" s="6">
        <v>6.81</v>
      </c>
      <c r="G76" s="6">
        <v>24</v>
      </c>
      <c r="H76" s="6">
        <v>233</v>
      </c>
      <c r="I76" s="6">
        <v>109</v>
      </c>
      <c r="J76" s="6">
        <v>93.6</v>
      </c>
      <c r="K76" s="6">
        <v>230</v>
      </c>
      <c r="L76" s="6">
        <v>32438</v>
      </c>
      <c r="M76" s="6">
        <v>32451.6</v>
      </c>
      <c r="N76">
        <f t="shared" si="4"/>
        <v>32444.8</v>
      </c>
      <c r="O76">
        <f t="shared" si="5"/>
        <v>-30494.8</v>
      </c>
    </row>
    <row r="77" spans="1:15" s="6" customFormat="1" ht="12.75">
      <c r="A77" s="6">
        <v>2129.2</v>
      </c>
      <c r="B77" s="6">
        <v>2129.4</v>
      </c>
      <c r="C77">
        <f t="shared" si="3"/>
        <v>2129.3</v>
      </c>
      <c r="D77" s="6">
        <v>71.2</v>
      </c>
      <c r="E77" s="6">
        <v>5.06</v>
      </c>
      <c r="F77" s="6">
        <v>8.21</v>
      </c>
      <c r="G77" s="6">
        <v>30.4</v>
      </c>
      <c r="H77" s="6">
        <v>280</v>
      </c>
      <c r="I77" s="6">
        <v>127</v>
      </c>
      <c r="J77" s="6">
        <v>105</v>
      </c>
      <c r="K77" s="6">
        <v>256</v>
      </c>
      <c r="L77" s="6">
        <v>32451.6</v>
      </c>
      <c r="M77" s="6">
        <v>32465.2</v>
      </c>
      <c r="N77">
        <f t="shared" si="4"/>
        <v>32458.4</v>
      </c>
      <c r="O77">
        <f t="shared" si="5"/>
        <v>-30508.4</v>
      </c>
    </row>
    <row r="78" spans="1:15" s="6" customFormat="1" ht="12.75">
      <c r="A78" s="6">
        <v>2129.4</v>
      </c>
      <c r="B78" s="6">
        <v>2129.6</v>
      </c>
      <c r="C78">
        <f t="shared" si="3"/>
        <v>2129.5</v>
      </c>
      <c r="D78" s="6">
        <v>64.6</v>
      </c>
      <c r="E78" s="6">
        <v>3.46</v>
      </c>
      <c r="F78" s="6">
        <v>7.35</v>
      </c>
      <c r="G78" s="6">
        <v>30</v>
      </c>
      <c r="H78" s="6">
        <v>275</v>
      </c>
      <c r="I78" s="6">
        <v>114</v>
      </c>
      <c r="J78" s="6">
        <v>98.2</v>
      </c>
      <c r="K78" s="6">
        <v>273</v>
      </c>
      <c r="L78" s="6">
        <v>32465.2</v>
      </c>
      <c r="M78" s="6">
        <v>32478.8</v>
      </c>
      <c r="N78">
        <f t="shared" si="4"/>
        <v>32472</v>
      </c>
      <c r="O78">
        <f t="shared" si="5"/>
        <v>-30522</v>
      </c>
    </row>
    <row r="79" spans="1:15" s="6" customFormat="1" ht="12.75">
      <c r="A79" s="6">
        <v>2129.6</v>
      </c>
      <c r="B79" s="6">
        <v>2129.8</v>
      </c>
      <c r="C79">
        <f t="shared" si="3"/>
        <v>2129.7</v>
      </c>
      <c r="D79" s="6">
        <v>68.9</v>
      </c>
      <c r="E79" s="6">
        <v>3.02</v>
      </c>
      <c r="F79" s="6">
        <v>7.49</v>
      </c>
      <c r="G79" s="6">
        <v>28.3</v>
      </c>
      <c r="H79" s="6">
        <v>299</v>
      </c>
      <c r="I79" s="6">
        <v>116</v>
      </c>
      <c r="J79" s="6">
        <v>96.9</v>
      </c>
      <c r="K79" s="6">
        <v>261</v>
      </c>
      <c r="L79" s="6">
        <v>32478.8</v>
      </c>
      <c r="M79" s="6">
        <v>32492.4</v>
      </c>
      <c r="N79">
        <f t="shared" si="4"/>
        <v>32485.6</v>
      </c>
      <c r="O79">
        <f t="shared" si="5"/>
        <v>-30535.6</v>
      </c>
    </row>
    <row r="80" spans="1:15" s="6" customFormat="1" ht="12.75">
      <c r="A80" s="6">
        <v>2129.8</v>
      </c>
      <c r="B80" s="6">
        <v>2130</v>
      </c>
      <c r="C80">
        <f t="shared" si="3"/>
        <v>2129.9</v>
      </c>
      <c r="D80" s="6">
        <v>61.8</v>
      </c>
      <c r="E80" s="6">
        <v>2.86</v>
      </c>
      <c r="F80" s="6">
        <v>7.27</v>
      </c>
      <c r="G80" s="6">
        <v>28.7</v>
      </c>
      <c r="H80" s="6">
        <v>291</v>
      </c>
      <c r="I80" s="6">
        <v>101</v>
      </c>
      <c r="J80" s="6">
        <v>92.6</v>
      </c>
      <c r="K80" s="6">
        <v>283</v>
      </c>
      <c r="L80" s="6">
        <v>32492.4</v>
      </c>
      <c r="M80" s="6">
        <v>32506</v>
      </c>
      <c r="N80">
        <f t="shared" si="4"/>
        <v>32499.2</v>
      </c>
      <c r="O80">
        <f t="shared" si="5"/>
        <v>-30549.2</v>
      </c>
    </row>
    <row r="81" spans="1:15" s="6" customFormat="1" ht="12.75">
      <c r="A81" s="6">
        <v>2130</v>
      </c>
      <c r="B81" s="6">
        <v>2130.2</v>
      </c>
      <c r="C81">
        <f t="shared" si="3"/>
        <v>2130.1</v>
      </c>
      <c r="D81" s="6">
        <v>51.3</v>
      </c>
      <c r="E81" s="6">
        <v>5.22</v>
      </c>
      <c r="F81" s="6">
        <v>6.3</v>
      </c>
      <c r="G81" s="6">
        <v>21</v>
      </c>
      <c r="H81" s="6">
        <v>193</v>
      </c>
      <c r="I81" s="6">
        <v>94.9</v>
      </c>
      <c r="J81" s="6">
        <v>80</v>
      </c>
      <c r="K81" s="6">
        <v>210</v>
      </c>
      <c r="L81" s="6">
        <v>32506</v>
      </c>
      <c r="M81" s="6">
        <v>32519</v>
      </c>
      <c r="N81">
        <f t="shared" si="4"/>
        <v>32512.5</v>
      </c>
      <c r="O81">
        <f t="shared" si="5"/>
        <v>-30562.5</v>
      </c>
    </row>
    <row r="82" spans="1:15" s="6" customFormat="1" ht="12.75">
      <c r="A82" s="6">
        <v>2130.2</v>
      </c>
      <c r="B82" s="6">
        <v>2130.4</v>
      </c>
      <c r="C82">
        <f t="shared" si="3"/>
        <v>2130.3</v>
      </c>
      <c r="D82" s="6">
        <v>60.1</v>
      </c>
      <c r="E82" s="6">
        <v>3.39</v>
      </c>
      <c r="F82" s="6">
        <v>6.28</v>
      </c>
      <c r="G82" s="6">
        <v>24.5</v>
      </c>
      <c r="H82" s="6">
        <v>231</v>
      </c>
      <c r="I82" s="6">
        <v>108</v>
      </c>
      <c r="J82" s="6">
        <v>102</v>
      </c>
      <c r="K82" s="6">
        <v>227</v>
      </c>
      <c r="L82" s="6">
        <v>32519</v>
      </c>
      <c r="M82" s="6">
        <v>32532</v>
      </c>
      <c r="N82">
        <f t="shared" si="4"/>
        <v>32525.5</v>
      </c>
      <c r="O82">
        <f t="shared" si="5"/>
        <v>-30575.5</v>
      </c>
    </row>
    <row r="83" spans="1:15" ht="12.75">
      <c r="A83">
        <v>2130.4</v>
      </c>
      <c r="B83">
        <v>2130.6</v>
      </c>
      <c r="C83">
        <f t="shared" si="3"/>
        <v>2130.5</v>
      </c>
      <c r="D83">
        <v>67.6</v>
      </c>
      <c r="E83">
        <v>3.1</v>
      </c>
      <c r="F83">
        <v>8.46</v>
      </c>
      <c r="G83">
        <v>32.9</v>
      </c>
      <c r="H83">
        <v>350</v>
      </c>
      <c r="I83">
        <v>115</v>
      </c>
      <c r="J83">
        <v>100</v>
      </c>
      <c r="K83">
        <v>255</v>
      </c>
      <c r="L83">
        <v>32532</v>
      </c>
      <c r="M83">
        <v>32545</v>
      </c>
      <c r="N83">
        <f t="shared" si="4"/>
        <v>32538.5</v>
      </c>
      <c r="O83">
        <f t="shared" si="5"/>
        <v>-30588.5</v>
      </c>
    </row>
    <row r="84" spans="1:15" ht="12.75">
      <c r="A84">
        <v>2130.6</v>
      </c>
      <c r="B84">
        <v>2130.8</v>
      </c>
      <c r="C84">
        <f t="shared" si="3"/>
        <v>2130.7</v>
      </c>
      <c r="D84">
        <v>68.7</v>
      </c>
      <c r="E84">
        <v>3.66</v>
      </c>
      <c r="F84">
        <v>8.05</v>
      </c>
      <c r="G84">
        <v>31.9</v>
      </c>
      <c r="H84">
        <v>297</v>
      </c>
      <c r="I84">
        <v>126</v>
      </c>
      <c r="J84">
        <v>107</v>
      </c>
      <c r="K84">
        <v>257</v>
      </c>
      <c r="L84">
        <v>32545</v>
      </c>
      <c r="M84">
        <v>32558</v>
      </c>
      <c r="N84">
        <f t="shared" si="4"/>
        <v>32551.5</v>
      </c>
      <c r="O84">
        <f t="shared" si="5"/>
        <v>-30601.5</v>
      </c>
    </row>
    <row r="85" spans="1:15" ht="12.75">
      <c r="A85">
        <v>2130.8</v>
      </c>
      <c r="B85">
        <v>2131</v>
      </c>
      <c r="C85">
        <f t="shared" si="3"/>
        <v>2130.9</v>
      </c>
      <c r="D85">
        <v>74.5</v>
      </c>
      <c r="E85">
        <v>4.63</v>
      </c>
      <c r="F85">
        <v>8.81</v>
      </c>
      <c r="G85">
        <v>31.8</v>
      </c>
      <c r="H85">
        <v>294</v>
      </c>
      <c r="I85">
        <v>118</v>
      </c>
      <c r="J85">
        <v>111</v>
      </c>
      <c r="K85">
        <v>256</v>
      </c>
      <c r="L85">
        <v>32558</v>
      </c>
      <c r="M85">
        <v>32571</v>
      </c>
      <c r="N85">
        <f t="shared" si="4"/>
        <v>32564.5</v>
      </c>
      <c r="O85">
        <f t="shared" si="5"/>
        <v>-30614.5</v>
      </c>
    </row>
    <row r="86" spans="1:15" ht="12.75">
      <c r="A86">
        <v>2131</v>
      </c>
      <c r="B86">
        <v>2131.2</v>
      </c>
      <c r="C86">
        <f t="shared" si="3"/>
        <v>2131.1</v>
      </c>
      <c r="D86">
        <v>54.4</v>
      </c>
      <c r="E86">
        <v>3.09</v>
      </c>
      <c r="F86">
        <v>6.81</v>
      </c>
      <c r="G86">
        <v>27</v>
      </c>
      <c r="H86">
        <v>251</v>
      </c>
      <c r="I86">
        <v>89.8</v>
      </c>
      <c r="J86">
        <v>91.8</v>
      </c>
      <c r="K86">
        <v>265</v>
      </c>
      <c r="L86">
        <v>32571</v>
      </c>
      <c r="M86">
        <v>32584.4</v>
      </c>
      <c r="N86">
        <f t="shared" si="4"/>
        <v>32577.7</v>
      </c>
      <c r="O86">
        <f t="shared" si="5"/>
        <v>-30627.7</v>
      </c>
    </row>
    <row r="87" spans="1:15" ht="12.75">
      <c r="A87">
        <v>2131.2</v>
      </c>
      <c r="B87">
        <v>2131.4</v>
      </c>
      <c r="C87">
        <f t="shared" si="3"/>
        <v>2131.3</v>
      </c>
      <c r="D87">
        <v>64.4</v>
      </c>
      <c r="E87">
        <v>6.34</v>
      </c>
      <c r="F87">
        <v>8.88</v>
      </c>
      <c r="G87">
        <v>33.7</v>
      </c>
      <c r="H87">
        <v>312</v>
      </c>
      <c r="I87">
        <v>93.2</v>
      </c>
      <c r="J87">
        <v>87.1</v>
      </c>
      <c r="K87">
        <v>274</v>
      </c>
      <c r="L87">
        <v>32584.4</v>
      </c>
      <c r="M87">
        <v>32597.8</v>
      </c>
      <c r="N87">
        <f t="shared" si="4"/>
        <v>32591.1</v>
      </c>
      <c r="O87">
        <f t="shared" si="5"/>
        <v>-30641.1</v>
      </c>
    </row>
    <row r="88" spans="1:15" ht="12.75">
      <c r="A88">
        <v>2131.4</v>
      </c>
      <c r="B88">
        <v>2131.6</v>
      </c>
      <c r="C88">
        <f t="shared" si="3"/>
        <v>2131.5</v>
      </c>
      <c r="D88">
        <v>65</v>
      </c>
      <c r="E88">
        <v>4.85</v>
      </c>
      <c r="F88">
        <v>7.89</v>
      </c>
      <c r="G88">
        <v>29.8</v>
      </c>
      <c r="H88">
        <v>282</v>
      </c>
      <c r="I88">
        <v>121</v>
      </c>
      <c r="J88">
        <v>107</v>
      </c>
      <c r="K88">
        <v>271</v>
      </c>
      <c r="L88">
        <v>32597.8</v>
      </c>
      <c r="M88">
        <v>32611.2</v>
      </c>
      <c r="N88">
        <f t="shared" si="4"/>
        <v>32604.5</v>
      </c>
      <c r="O88">
        <f t="shared" si="5"/>
        <v>-30654.5</v>
      </c>
    </row>
    <row r="89" spans="1:15" ht="12.75">
      <c r="A89">
        <v>2131.6</v>
      </c>
      <c r="B89">
        <v>2131.8</v>
      </c>
      <c r="C89">
        <f t="shared" si="3"/>
        <v>2131.7</v>
      </c>
      <c r="D89">
        <v>65.1</v>
      </c>
      <c r="E89">
        <v>4.74</v>
      </c>
      <c r="F89">
        <v>8.28</v>
      </c>
      <c r="G89">
        <v>33</v>
      </c>
      <c r="H89">
        <v>322</v>
      </c>
      <c r="I89">
        <v>105</v>
      </c>
      <c r="J89">
        <v>101</v>
      </c>
      <c r="K89">
        <v>273</v>
      </c>
      <c r="L89">
        <v>32611.2</v>
      </c>
      <c r="M89">
        <v>32624.6</v>
      </c>
      <c r="N89">
        <f t="shared" si="4"/>
        <v>32617.9</v>
      </c>
      <c r="O89">
        <f t="shared" si="5"/>
        <v>-30667.9</v>
      </c>
    </row>
    <row r="90" spans="1:15" ht="12.75">
      <c r="A90">
        <v>2131.8</v>
      </c>
      <c r="B90">
        <v>2132</v>
      </c>
      <c r="C90">
        <f t="shared" si="3"/>
        <v>2131.9</v>
      </c>
      <c r="D90">
        <v>81.3</v>
      </c>
      <c r="E90">
        <v>3.36</v>
      </c>
      <c r="F90">
        <v>8.48</v>
      </c>
      <c r="G90">
        <v>33</v>
      </c>
      <c r="H90">
        <v>336</v>
      </c>
      <c r="I90">
        <v>134</v>
      </c>
      <c r="J90">
        <v>103</v>
      </c>
      <c r="K90">
        <v>292</v>
      </c>
      <c r="L90">
        <v>32624.6</v>
      </c>
      <c r="M90">
        <v>32638</v>
      </c>
      <c r="N90">
        <f t="shared" si="4"/>
        <v>32631.3</v>
      </c>
      <c r="O90">
        <f t="shared" si="5"/>
        <v>-30681.3</v>
      </c>
    </row>
    <row r="91" spans="1:15" ht="12.75">
      <c r="A91">
        <v>2132</v>
      </c>
      <c r="B91">
        <v>2132.2</v>
      </c>
      <c r="C91">
        <f t="shared" si="3"/>
        <v>2132.1</v>
      </c>
      <c r="D91">
        <v>60.6</v>
      </c>
      <c r="E91">
        <v>8.05</v>
      </c>
      <c r="F91">
        <v>7.56</v>
      </c>
      <c r="G91">
        <v>26.3</v>
      </c>
      <c r="H91">
        <v>250</v>
      </c>
      <c r="I91">
        <v>103</v>
      </c>
      <c r="J91">
        <v>90.8</v>
      </c>
      <c r="K91">
        <v>241</v>
      </c>
      <c r="L91">
        <v>32638</v>
      </c>
      <c r="M91">
        <v>32651.8</v>
      </c>
      <c r="N91">
        <f t="shared" si="4"/>
        <v>32644.9</v>
      </c>
      <c r="O91">
        <f t="shared" si="5"/>
        <v>-30694.9</v>
      </c>
    </row>
    <row r="92" spans="1:15" ht="12.75">
      <c r="A92">
        <v>2132.2</v>
      </c>
      <c r="B92">
        <v>2132.4</v>
      </c>
      <c r="C92">
        <f t="shared" si="3"/>
        <v>2132.3</v>
      </c>
      <c r="D92">
        <v>64.4</v>
      </c>
      <c r="E92">
        <v>4.7</v>
      </c>
      <c r="F92">
        <v>7.11</v>
      </c>
      <c r="G92">
        <v>27.1</v>
      </c>
      <c r="H92">
        <v>261</v>
      </c>
      <c r="I92">
        <v>106</v>
      </c>
      <c r="J92">
        <v>98.9</v>
      </c>
      <c r="K92">
        <v>240</v>
      </c>
      <c r="L92">
        <v>32651.8</v>
      </c>
      <c r="M92">
        <v>32665.6</v>
      </c>
      <c r="N92">
        <f t="shared" si="4"/>
        <v>32658.699999999997</v>
      </c>
      <c r="O92">
        <f t="shared" si="5"/>
        <v>-30708.699999999997</v>
      </c>
    </row>
    <row r="93" spans="1:15" ht="12.75">
      <c r="A93">
        <v>2132.4</v>
      </c>
      <c r="B93">
        <v>2132.6</v>
      </c>
      <c r="C93">
        <f t="shared" si="3"/>
        <v>2132.5</v>
      </c>
      <c r="D93">
        <v>58.2</v>
      </c>
      <c r="E93">
        <v>4.3</v>
      </c>
      <c r="F93">
        <v>7.8</v>
      </c>
      <c r="G93">
        <v>20.9</v>
      </c>
      <c r="H93">
        <v>201</v>
      </c>
      <c r="I93">
        <v>101</v>
      </c>
      <c r="J93">
        <v>102</v>
      </c>
      <c r="K93">
        <v>229</v>
      </c>
      <c r="L93">
        <v>32665.6</v>
      </c>
      <c r="M93">
        <v>32679.4</v>
      </c>
      <c r="N93">
        <f t="shared" si="4"/>
        <v>32672.5</v>
      </c>
      <c r="O93">
        <f t="shared" si="5"/>
        <v>-30722.5</v>
      </c>
    </row>
    <row r="94" spans="1:15" ht="12.75">
      <c r="A94">
        <v>2132.6</v>
      </c>
      <c r="B94">
        <v>2132.8</v>
      </c>
      <c r="C94">
        <f t="shared" si="3"/>
        <v>2132.7</v>
      </c>
      <c r="D94">
        <v>63.5</v>
      </c>
      <c r="E94">
        <v>3.57</v>
      </c>
      <c r="F94">
        <v>7.27</v>
      </c>
      <c r="G94">
        <v>25.6</v>
      </c>
      <c r="H94">
        <v>247</v>
      </c>
      <c r="I94">
        <v>111</v>
      </c>
      <c r="J94">
        <v>91.2</v>
      </c>
      <c r="K94">
        <v>240</v>
      </c>
      <c r="L94">
        <v>32679.4</v>
      </c>
      <c r="M94">
        <v>32693.2</v>
      </c>
      <c r="N94">
        <f t="shared" si="4"/>
        <v>32686.300000000003</v>
      </c>
      <c r="O94">
        <f t="shared" si="5"/>
        <v>-30736.300000000003</v>
      </c>
    </row>
    <row r="95" spans="1:15" ht="12.75">
      <c r="A95">
        <v>2132.8</v>
      </c>
      <c r="B95">
        <v>2133</v>
      </c>
      <c r="C95">
        <f t="shared" si="3"/>
        <v>2132.9</v>
      </c>
      <c r="D95">
        <v>60.5</v>
      </c>
      <c r="E95">
        <v>4.2</v>
      </c>
      <c r="F95">
        <v>8.2</v>
      </c>
      <c r="G95">
        <v>29.3</v>
      </c>
      <c r="H95">
        <v>291</v>
      </c>
      <c r="I95">
        <v>103</v>
      </c>
      <c r="J95">
        <v>93.4</v>
      </c>
      <c r="K95">
        <v>307</v>
      </c>
      <c r="L95">
        <v>32693.2</v>
      </c>
      <c r="M95">
        <v>32707</v>
      </c>
      <c r="N95">
        <f t="shared" si="4"/>
        <v>32700.1</v>
      </c>
      <c r="O95">
        <f t="shared" si="5"/>
        <v>-30750.1</v>
      </c>
    </row>
    <row r="96" spans="1:15" ht="12.75">
      <c r="A96">
        <v>2133</v>
      </c>
      <c r="B96">
        <v>2133.2</v>
      </c>
      <c r="C96">
        <f t="shared" si="3"/>
        <v>2133.1</v>
      </c>
      <c r="D96">
        <v>56.4</v>
      </c>
      <c r="E96">
        <v>4.91</v>
      </c>
      <c r="F96">
        <v>7.37</v>
      </c>
      <c r="G96">
        <v>26.9</v>
      </c>
      <c r="H96">
        <v>266</v>
      </c>
      <c r="I96">
        <v>94.2</v>
      </c>
      <c r="J96">
        <v>96.2</v>
      </c>
      <c r="K96">
        <v>279</v>
      </c>
      <c r="L96">
        <v>32707</v>
      </c>
      <c r="M96">
        <v>32721</v>
      </c>
      <c r="N96">
        <f t="shared" si="4"/>
        <v>32714</v>
      </c>
      <c r="O96">
        <f t="shared" si="5"/>
        <v>-30764</v>
      </c>
    </row>
    <row r="97" spans="1:15" ht="12.75">
      <c r="A97">
        <v>2133.2</v>
      </c>
      <c r="B97">
        <v>2133.4</v>
      </c>
      <c r="C97">
        <f t="shared" si="3"/>
        <v>2133.3</v>
      </c>
      <c r="D97">
        <v>67.5</v>
      </c>
      <c r="E97">
        <v>4.59</v>
      </c>
      <c r="F97">
        <v>8.45</v>
      </c>
      <c r="G97">
        <v>28.8</v>
      </c>
      <c r="H97">
        <v>306</v>
      </c>
      <c r="I97">
        <v>113</v>
      </c>
      <c r="J97">
        <v>110</v>
      </c>
      <c r="K97">
        <v>238</v>
      </c>
      <c r="L97">
        <v>32721</v>
      </c>
      <c r="M97">
        <v>32735</v>
      </c>
      <c r="N97">
        <f t="shared" si="4"/>
        <v>32728</v>
      </c>
      <c r="O97">
        <f t="shared" si="5"/>
        <v>-30778</v>
      </c>
    </row>
    <row r="98" spans="1:15" ht="12.75">
      <c r="A98">
        <v>2133.4</v>
      </c>
      <c r="B98">
        <v>2133.6</v>
      </c>
      <c r="C98">
        <f t="shared" si="3"/>
        <v>2133.5</v>
      </c>
      <c r="D98">
        <v>68.3</v>
      </c>
      <c r="E98">
        <v>3.82</v>
      </c>
      <c r="F98">
        <v>7.11</v>
      </c>
      <c r="G98">
        <v>25.7</v>
      </c>
      <c r="H98">
        <v>252</v>
      </c>
      <c r="I98">
        <v>108</v>
      </c>
      <c r="J98">
        <v>99.7</v>
      </c>
      <c r="K98">
        <v>229</v>
      </c>
      <c r="L98">
        <v>32735</v>
      </c>
      <c r="M98">
        <v>32749</v>
      </c>
      <c r="N98">
        <f t="shared" si="4"/>
        <v>32742</v>
      </c>
      <c r="O98">
        <f t="shared" si="5"/>
        <v>-30792</v>
      </c>
    </row>
    <row r="99" spans="1:15" ht="12.75">
      <c r="A99">
        <v>2133.6</v>
      </c>
      <c r="B99">
        <v>2133.8</v>
      </c>
      <c r="C99">
        <f t="shared" si="3"/>
        <v>2133.7</v>
      </c>
      <c r="D99">
        <v>78.5</v>
      </c>
      <c r="E99">
        <v>4.2</v>
      </c>
      <c r="F99">
        <v>8.92</v>
      </c>
      <c r="G99">
        <v>32.3</v>
      </c>
      <c r="H99">
        <v>331</v>
      </c>
      <c r="I99">
        <v>127</v>
      </c>
      <c r="J99">
        <v>106</v>
      </c>
      <c r="K99">
        <v>315</v>
      </c>
      <c r="L99">
        <v>32749</v>
      </c>
      <c r="M99">
        <v>32763</v>
      </c>
      <c r="N99">
        <f t="shared" si="4"/>
        <v>32756</v>
      </c>
      <c r="O99">
        <f t="shared" si="5"/>
        <v>-30806</v>
      </c>
    </row>
    <row r="100" spans="1:15" ht="12.75">
      <c r="A100">
        <v>2133.8</v>
      </c>
      <c r="B100">
        <v>2134</v>
      </c>
      <c r="C100">
        <f t="shared" si="3"/>
        <v>2133.9</v>
      </c>
      <c r="D100">
        <v>62.8</v>
      </c>
      <c r="E100">
        <v>3.25</v>
      </c>
      <c r="F100">
        <v>7.84</v>
      </c>
      <c r="G100">
        <v>28.5</v>
      </c>
      <c r="H100">
        <v>289</v>
      </c>
      <c r="I100">
        <v>102</v>
      </c>
      <c r="J100">
        <v>106</v>
      </c>
      <c r="K100">
        <v>258</v>
      </c>
      <c r="L100">
        <v>32763</v>
      </c>
      <c r="M100">
        <v>32777</v>
      </c>
      <c r="N100">
        <f t="shared" si="4"/>
        <v>32770</v>
      </c>
      <c r="O100">
        <f t="shared" si="5"/>
        <v>-30820</v>
      </c>
    </row>
    <row r="101" spans="1:15" ht="12.75">
      <c r="A101">
        <v>2134</v>
      </c>
      <c r="B101">
        <v>2134.2</v>
      </c>
      <c r="C101">
        <f t="shared" si="3"/>
        <v>2134.1</v>
      </c>
      <c r="D101">
        <v>72.9</v>
      </c>
      <c r="E101">
        <v>2.91</v>
      </c>
      <c r="F101">
        <v>7.48</v>
      </c>
      <c r="G101">
        <v>28.1</v>
      </c>
      <c r="H101">
        <v>282</v>
      </c>
      <c r="I101">
        <v>120</v>
      </c>
      <c r="J101">
        <v>105</v>
      </c>
      <c r="K101">
        <v>257</v>
      </c>
      <c r="L101">
        <v>32777</v>
      </c>
      <c r="M101">
        <v>32790.6</v>
      </c>
      <c r="N101">
        <f t="shared" si="4"/>
        <v>32783.8</v>
      </c>
      <c r="O101">
        <f t="shared" si="5"/>
        <v>-30833.800000000003</v>
      </c>
    </row>
    <row r="102" spans="1:15" ht="12.75">
      <c r="A102">
        <v>2134.2</v>
      </c>
      <c r="B102">
        <v>2134.4</v>
      </c>
      <c r="C102">
        <f t="shared" si="3"/>
        <v>2134.3</v>
      </c>
      <c r="D102">
        <v>75.9</v>
      </c>
      <c r="E102">
        <v>4.59</v>
      </c>
      <c r="F102">
        <v>9.01</v>
      </c>
      <c r="G102">
        <v>33.5</v>
      </c>
      <c r="H102">
        <v>338</v>
      </c>
      <c r="I102">
        <v>124</v>
      </c>
      <c r="J102">
        <v>98.7</v>
      </c>
      <c r="K102">
        <v>265</v>
      </c>
      <c r="L102">
        <v>32790.6</v>
      </c>
      <c r="M102">
        <v>32804.2</v>
      </c>
      <c r="N102">
        <f t="shared" si="4"/>
        <v>32797.399999999994</v>
      </c>
      <c r="O102">
        <f t="shared" si="5"/>
        <v>-30847.399999999994</v>
      </c>
    </row>
    <row r="103" spans="1:15" ht="12.75">
      <c r="A103">
        <v>2134.4</v>
      </c>
      <c r="B103">
        <v>2134.6</v>
      </c>
      <c r="C103">
        <f t="shared" si="3"/>
        <v>2134.5</v>
      </c>
      <c r="D103">
        <v>68.9</v>
      </c>
      <c r="E103">
        <v>4.51</v>
      </c>
      <c r="F103">
        <v>7.95</v>
      </c>
      <c r="G103">
        <v>28.1</v>
      </c>
      <c r="H103">
        <v>276</v>
      </c>
      <c r="I103">
        <v>102</v>
      </c>
      <c r="J103">
        <v>101</v>
      </c>
      <c r="K103">
        <v>225</v>
      </c>
      <c r="L103">
        <v>32804.2</v>
      </c>
      <c r="M103">
        <v>32817.8</v>
      </c>
      <c r="N103">
        <f t="shared" si="4"/>
        <v>32811</v>
      </c>
      <c r="O103">
        <f t="shared" si="5"/>
        <v>-30861</v>
      </c>
    </row>
    <row r="104" spans="1:15" ht="12.75">
      <c r="A104">
        <v>2134.6</v>
      </c>
      <c r="B104">
        <v>2134.8</v>
      </c>
      <c r="C104">
        <f t="shared" si="3"/>
        <v>2134.7</v>
      </c>
      <c r="D104">
        <v>72.1</v>
      </c>
      <c r="E104">
        <v>4.17</v>
      </c>
      <c r="F104">
        <v>8.68</v>
      </c>
      <c r="G104">
        <v>32.5</v>
      </c>
      <c r="H104">
        <v>318</v>
      </c>
      <c r="I104">
        <v>122</v>
      </c>
      <c r="J104">
        <v>114</v>
      </c>
      <c r="K104">
        <v>262</v>
      </c>
      <c r="L104">
        <v>32817.8</v>
      </c>
      <c r="M104">
        <v>32831.4</v>
      </c>
      <c r="N104">
        <f t="shared" si="4"/>
        <v>32824.600000000006</v>
      </c>
      <c r="O104">
        <f t="shared" si="5"/>
        <v>-30874.600000000006</v>
      </c>
    </row>
    <row r="105" spans="1:15" ht="12.75">
      <c r="A105">
        <v>2134.8</v>
      </c>
      <c r="B105">
        <v>2135</v>
      </c>
      <c r="C105">
        <f t="shared" si="3"/>
        <v>2134.9</v>
      </c>
      <c r="D105">
        <v>80.5</v>
      </c>
      <c r="E105">
        <v>4.76</v>
      </c>
      <c r="F105">
        <v>9.7</v>
      </c>
      <c r="G105">
        <v>38.2</v>
      </c>
      <c r="H105">
        <v>416</v>
      </c>
      <c r="I105">
        <v>123</v>
      </c>
      <c r="J105">
        <v>101</v>
      </c>
      <c r="K105">
        <v>277</v>
      </c>
      <c r="L105">
        <v>32831.4</v>
      </c>
      <c r="M105">
        <v>32845</v>
      </c>
      <c r="N105">
        <f t="shared" si="4"/>
        <v>32838.2</v>
      </c>
      <c r="O105">
        <f t="shared" si="5"/>
        <v>-30888.199999999997</v>
      </c>
    </row>
    <row r="106" spans="1:15" ht="12.75">
      <c r="A106">
        <v>2135</v>
      </c>
      <c r="B106">
        <v>2135.2</v>
      </c>
      <c r="C106">
        <f t="shared" si="3"/>
        <v>2135.1</v>
      </c>
      <c r="D106">
        <v>59.3</v>
      </c>
      <c r="E106">
        <v>6.01</v>
      </c>
      <c r="F106">
        <v>8.38</v>
      </c>
      <c r="G106">
        <v>27.9</v>
      </c>
      <c r="H106">
        <v>267</v>
      </c>
      <c r="I106">
        <v>109</v>
      </c>
      <c r="J106">
        <v>99.8</v>
      </c>
      <c r="K106">
        <v>368</v>
      </c>
      <c r="L106">
        <v>32845</v>
      </c>
      <c r="M106">
        <v>32858.6</v>
      </c>
      <c r="N106">
        <f t="shared" si="4"/>
        <v>32851.8</v>
      </c>
      <c r="O106">
        <f t="shared" si="5"/>
        <v>-30901.800000000003</v>
      </c>
    </row>
    <row r="107" spans="1:15" ht="12.75">
      <c r="A107">
        <v>2135.2</v>
      </c>
      <c r="B107">
        <v>2135.4</v>
      </c>
      <c r="C107">
        <f t="shared" si="3"/>
        <v>2135.3</v>
      </c>
      <c r="D107">
        <v>42.6</v>
      </c>
      <c r="E107">
        <v>4.48</v>
      </c>
      <c r="F107">
        <v>5.6</v>
      </c>
      <c r="G107">
        <v>20.1</v>
      </c>
      <c r="H107">
        <v>176</v>
      </c>
      <c r="I107">
        <v>92.8</v>
      </c>
      <c r="J107">
        <v>84.9</v>
      </c>
      <c r="K107">
        <v>210</v>
      </c>
      <c r="L107">
        <v>32858.6</v>
      </c>
      <c r="M107">
        <v>32872.2</v>
      </c>
      <c r="N107">
        <f t="shared" si="4"/>
        <v>32865.399999999994</v>
      </c>
      <c r="O107">
        <f t="shared" si="5"/>
        <v>-30915.399999999994</v>
      </c>
    </row>
    <row r="108" spans="1:15" ht="12.75">
      <c r="A108">
        <v>2135.4</v>
      </c>
      <c r="B108">
        <v>2135.6</v>
      </c>
      <c r="C108">
        <f t="shared" si="3"/>
        <v>2135.5</v>
      </c>
      <c r="D108">
        <v>65.2</v>
      </c>
      <c r="E108">
        <v>5.01</v>
      </c>
      <c r="F108">
        <v>8.15</v>
      </c>
      <c r="G108">
        <v>28.1</v>
      </c>
      <c r="H108">
        <v>285</v>
      </c>
      <c r="I108">
        <v>125</v>
      </c>
      <c r="J108">
        <v>99.4</v>
      </c>
      <c r="K108">
        <v>276</v>
      </c>
      <c r="L108">
        <v>32872.2</v>
      </c>
      <c r="M108">
        <v>32885.8</v>
      </c>
      <c r="N108">
        <f t="shared" si="4"/>
        <v>32879</v>
      </c>
      <c r="O108">
        <f t="shared" si="5"/>
        <v>-30929</v>
      </c>
    </row>
    <row r="109" spans="1:15" ht="12.75">
      <c r="A109">
        <v>2135.6</v>
      </c>
      <c r="B109">
        <v>2135.8</v>
      </c>
      <c r="C109">
        <f t="shared" si="3"/>
        <v>2135.7</v>
      </c>
      <c r="D109">
        <v>87.6</v>
      </c>
      <c r="E109">
        <v>5.85</v>
      </c>
      <c r="F109">
        <v>9.95</v>
      </c>
      <c r="G109">
        <v>33.4</v>
      </c>
      <c r="H109">
        <v>329</v>
      </c>
      <c r="I109">
        <v>163</v>
      </c>
      <c r="J109">
        <v>113</v>
      </c>
      <c r="K109">
        <v>331</v>
      </c>
      <c r="L109">
        <v>32885.8</v>
      </c>
      <c r="M109">
        <v>32899.4</v>
      </c>
      <c r="N109">
        <f t="shared" si="4"/>
        <v>32892.600000000006</v>
      </c>
      <c r="O109">
        <f t="shared" si="5"/>
        <v>-30942.600000000006</v>
      </c>
    </row>
    <row r="110" spans="1:15" ht="12.75">
      <c r="A110">
        <v>2135.8</v>
      </c>
      <c r="B110">
        <v>2136</v>
      </c>
      <c r="C110">
        <f t="shared" si="3"/>
        <v>2135.9</v>
      </c>
      <c r="D110">
        <v>55.2</v>
      </c>
      <c r="E110">
        <v>7.17</v>
      </c>
      <c r="F110">
        <v>7.66</v>
      </c>
      <c r="G110">
        <v>24.3</v>
      </c>
      <c r="H110">
        <v>227</v>
      </c>
      <c r="I110">
        <v>108</v>
      </c>
      <c r="J110">
        <v>89.7</v>
      </c>
      <c r="K110">
        <v>211</v>
      </c>
      <c r="L110">
        <v>32899.4</v>
      </c>
      <c r="M110">
        <v>32913</v>
      </c>
      <c r="N110">
        <f t="shared" si="4"/>
        <v>32906.2</v>
      </c>
      <c r="O110">
        <f t="shared" si="5"/>
        <v>-30956.199999999997</v>
      </c>
    </row>
    <row r="111" spans="1:15" s="6" customFormat="1" ht="12.75">
      <c r="A111" s="6">
        <v>2136</v>
      </c>
      <c r="B111" s="6">
        <v>2136.2</v>
      </c>
      <c r="C111">
        <f t="shared" si="3"/>
        <v>2136.1</v>
      </c>
      <c r="D111" s="6">
        <v>56.3</v>
      </c>
      <c r="E111" s="6">
        <v>6.76</v>
      </c>
      <c r="F111" s="6">
        <v>7.27</v>
      </c>
      <c r="G111" s="6">
        <v>26.1</v>
      </c>
      <c r="H111" s="6">
        <v>257</v>
      </c>
      <c r="I111" s="6">
        <v>96.4</v>
      </c>
      <c r="J111" s="6">
        <v>92.8</v>
      </c>
      <c r="K111" s="6">
        <v>278</v>
      </c>
      <c r="L111" s="6">
        <v>32913</v>
      </c>
      <c r="M111" s="6">
        <v>32926.6</v>
      </c>
      <c r="N111">
        <f t="shared" si="4"/>
        <v>32919.8</v>
      </c>
      <c r="O111">
        <f t="shared" si="5"/>
        <v>-30969.800000000003</v>
      </c>
    </row>
    <row r="112" spans="1:15" s="6" customFormat="1" ht="12.75">
      <c r="A112" s="6">
        <v>2136.2</v>
      </c>
      <c r="B112" s="6">
        <v>2136.4</v>
      </c>
      <c r="C112">
        <f t="shared" si="3"/>
        <v>2136.3</v>
      </c>
      <c r="D112" s="6">
        <v>55.8</v>
      </c>
      <c r="E112" s="6">
        <v>6.65</v>
      </c>
      <c r="F112" s="6">
        <v>6.52</v>
      </c>
      <c r="G112" s="6">
        <v>23.4</v>
      </c>
      <c r="H112" s="6">
        <v>226</v>
      </c>
      <c r="I112" s="6">
        <v>104</v>
      </c>
      <c r="J112" s="6">
        <v>93.4</v>
      </c>
      <c r="K112" s="6">
        <v>230</v>
      </c>
      <c r="L112" s="6">
        <v>32926.6</v>
      </c>
      <c r="M112" s="6">
        <v>32940.2</v>
      </c>
      <c r="N112">
        <f t="shared" si="4"/>
        <v>32933.399999999994</v>
      </c>
      <c r="O112">
        <f t="shared" si="5"/>
        <v>-30983.399999999994</v>
      </c>
    </row>
    <row r="113" spans="1:15" s="6" customFormat="1" ht="12.75">
      <c r="A113" s="6">
        <v>2136.4</v>
      </c>
      <c r="B113" s="6">
        <v>2136.6</v>
      </c>
      <c r="C113">
        <f t="shared" si="3"/>
        <v>2136.5</v>
      </c>
      <c r="D113" s="6">
        <v>52.2</v>
      </c>
      <c r="E113" s="6">
        <v>7.91</v>
      </c>
      <c r="F113" s="6">
        <v>6.24</v>
      </c>
      <c r="G113" s="6">
        <v>22.4</v>
      </c>
      <c r="H113" s="6">
        <v>200</v>
      </c>
      <c r="I113" s="6">
        <v>106</v>
      </c>
      <c r="J113" s="6">
        <v>65.4</v>
      </c>
      <c r="K113" s="6">
        <v>241</v>
      </c>
      <c r="L113" s="6">
        <v>32940.2</v>
      </c>
      <c r="M113" s="6">
        <v>32953.8</v>
      </c>
      <c r="N113">
        <f t="shared" si="4"/>
        <v>32947</v>
      </c>
      <c r="O113">
        <f t="shared" si="5"/>
        <v>-30997</v>
      </c>
    </row>
    <row r="114" spans="1:15" s="6" customFormat="1" ht="12.75">
      <c r="A114" s="6">
        <v>2136.6</v>
      </c>
      <c r="B114" s="6">
        <v>2136.8</v>
      </c>
      <c r="C114">
        <f t="shared" si="3"/>
        <v>2136.7</v>
      </c>
      <c r="D114" s="6">
        <v>63</v>
      </c>
      <c r="E114" s="6">
        <v>4.45</v>
      </c>
      <c r="F114" s="6">
        <v>6.78</v>
      </c>
      <c r="G114" s="6">
        <v>23</v>
      </c>
      <c r="H114" s="6">
        <v>210</v>
      </c>
      <c r="I114" s="6">
        <v>120</v>
      </c>
      <c r="J114" s="6">
        <v>98.9</v>
      </c>
      <c r="K114" s="6">
        <v>253</v>
      </c>
      <c r="L114" s="6">
        <v>32953.8</v>
      </c>
      <c r="M114" s="6">
        <v>32967.4</v>
      </c>
      <c r="N114">
        <f t="shared" si="4"/>
        <v>32960.600000000006</v>
      </c>
      <c r="O114">
        <f t="shared" si="5"/>
        <v>-31010.600000000006</v>
      </c>
    </row>
    <row r="115" spans="1:15" s="6" customFormat="1" ht="12.75">
      <c r="A115" s="6">
        <v>2136.8</v>
      </c>
      <c r="B115" s="6">
        <v>2137</v>
      </c>
      <c r="C115">
        <f t="shared" si="3"/>
        <v>2136.9</v>
      </c>
      <c r="D115" s="6">
        <v>57.7</v>
      </c>
      <c r="E115" s="6">
        <v>4.16</v>
      </c>
      <c r="F115" s="6">
        <v>6.44</v>
      </c>
      <c r="G115" s="6">
        <v>22.8</v>
      </c>
      <c r="H115" s="6">
        <v>195</v>
      </c>
      <c r="I115" s="6">
        <v>110</v>
      </c>
      <c r="J115" s="6">
        <v>70.6</v>
      </c>
      <c r="K115" s="6">
        <v>265</v>
      </c>
      <c r="L115" s="6">
        <v>32967.4</v>
      </c>
      <c r="M115" s="6">
        <v>32981</v>
      </c>
      <c r="N115">
        <f t="shared" si="4"/>
        <v>32974.2</v>
      </c>
      <c r="O115">
        <f t="shared" si="5"/>
        <v>-31024.199999999997</v>
      </c>
    </row>
    <row r="116" spans="1:15" s="6" customFormat="1" ht="12.75">
      <c r="A116" s="6">
        <v>2137</v>
      </c>
      <c r="B116" s="6">
        <v>2137.2</v>
      </c>
      <c r="C116">
        <f t="shared" si="3"/>
        <v>2137.1</v>
      </c>
      <c r="D116" s="6">
        <v>60.4</v>
      </c>
      <c r="E116" s="6">
        <v>7.07</v>
      </c>
      <c r="F116" s="6">
        <v>7.53</v>
      </c>
      <c r="G116" s="6">
        <v>25.9</v>
      </c>
      <c r="H116" s="6">
        <v>255</v>
      </c>
      <c r="I116" s="6">
        <v>112</v>
      </c>
      <c r="J116" s="6">
        <v>64.9</v>
      </c>
      <c r="K116" s="6">
        <v>241</v>
      </c>
      <c r="L116" s="6">
        <v>32981</v>
      </c>
      <c r="M116" s="6">
        <v>32993.6</v>
      </c>
      <c r="N116">
        <f t="shared" si="4"/>
        <v>32987.3</v>
      </c>
      <c r="O116">
        <f t="shared" si="5"/>
        <v>-31037.300000000003</v>
      </c>
    </row>
    <row r="117" spans="1:15" s="6" customFormat="1" ht="12.75">
      <c r="A117" s="6">
        <v>2137.2</v>
      </c>
      <c r="B117" s="6">
        <v>2137.4</v>
      </c>
      <c r="C117">
        <f t="shared" si="3"/>
        <v>2137.3</v>
      </c>
      <c r="D117" s="6">
        <v>70.3</v>
      </c>
      <c r="E117" s="6">
        <v>4.88</v>
      </c>
      <c r="F117" s="6">
        <v>8.09</v>
      </c>
      <c r="G117" s="6">
        <v>26.9</v>
      </c>
      <c r="H117" s="6">
        <v>227</v>
      </c>
      <c r="I117" s="6">
        <v>141</v>
      </c>
      <c r="J117" s="6">
        <v>78.1</v>
      </c>
      <c r="K117" s="6">
        <v>339</v>
      </c>
      <c r="L117" s="6">
        <v>32993.6</v>
      </c>
      <c r="M117" s="6">
        <v>33006.2</v>
      </c>
      <c r="N117">
        <f t="shared" si="4"/>
        <v>32999.899999999994</v>
      </c>
      <c r="O117">
        <f t="shared" si="5"/>
        <v>-31049.899999999994</v>
      </c>
    </row>
    <row r="118" spans="1:15" s="6" customFormat="1" ht="12.75">
      <c r="A118" s="6">
        <v>2137.4</v>
      </c>
      <c r="B118" s="6">
        <v>2137.6</v>
      </c>
      <c r="C118">
        <f t="shared" si="3"/>
        <v>2137.5</v>
      </c>
      <c r="D118" s="6">
        <v>63.5</v>
      </c>
      <c r="E118" s="6">
        <v>4.57</v>
      </c>
      <c r="F118" s="6">
        <v>5.83</v>
      </c>
      <c r="G118" s="6">
        <v>29</v>
      </c>
      <c r="H118" s="6">
        <v>151</v>
      </c>
      <c r="I118" s="6">
        <v>120</v>
      </c>
      <c r="J118" s="6">
        <v>99.1</v>
      </c>
      <c r="K118" s="6">
        <v>332</v>
      </c>
      <c r="L118" s="6">
        <v>33006.2</v>
      </c>
      <c r="M118" s="6">
        <v>33018.8</v>
      </c>
      <c r="N118">
        <f t="shared" si="4"/>
        <v>33012.5</v>
      </c>
      <c r="O118">
        <f t="shared" si="5"/>
        <v>-31062.5</v>
      </c>
    </row>
    <row r="119" spans="1:15" s="6" customFormat="1" ht="12.75">
      <c r="A119" s="6">
        <v>2137.6</v>
      </c>
      <c r="B119" s="6">
        <v>2137.8</v>
      </c>
      <c r="C119">
        <f t="shared" si="3"/>
        <v>2137.7</v>
      </c>
      <c r="D119" s="6">
        <v>42.5</v>
      </c>
      <c r="E119" s="6">
        <v>7.69</v>
      </c>
      <c r="F119" s="6">
        <v>5.05</v>
      </c>
      <c r="G119" s="6">
        <v>17.2</v>
      </c>
      <c r="H119" s="6">
        <v>113</v>
      </c>
      <c r="I119" s="6">
        <v>92.4</v>
      </c>
      <c r="J119" s="6">
        <v>94.4</v>
      </c>
      <c r="K119" s="6">
        <v>210</v>
      </c>
      <c r="L119" s="6">
        <v>33018.8</v>
      </c>
      <c r="M119" s="6">
        <v>33031.4</v>
      </c>
      <c r="N119">
        <f t="shared" si="4"/>
        <v>33025.100000000006</v>
      </c>
      <c r="O119">
        <f t="shared" si="5"/>
        <v>-31075.100000000006</v>
      </c>
    </row>
    <row r="120" spans="1:15" s="6" customFormat="1" ht="12.75">
      <c r="A120" s="6">
        <v>2137.8</v>
      </c>
      <c r="B120" s="6">
        <v>2138</v>
      </c>
      <c r="C120">
        <f t="shared" si="3"/>
        <v>2137.9</v>
      </c>
      <c r="D120" s="6">
        <v>54.5</v>
      </c>
      <c r="E120" s="6">
        <v>6.39</v>
      </c>
      <c r="F120" s="6">
        <v>6.25</v>
      </c>
      <c r="G120" s="6">
        <v>19.5</v>
      </c>
      <c r="H120" s="6">
        <v>165</v>
      </c>
      <c r="I120" s="6">
        <v>115</v>
      </c>
      <c r="J120" s="6">
        <v>105</v>
      </c>
      <c r="K120" s="6">
        <v>270</v>
      </c>
      <c r="L120" s="6">
        <v>33031.4</v>
      </c>
      <c r="M120" s="6">
        <v>33044</v>
      </c>
      <c r="N120">
        <f t="shared" si="4"/>
        <v>33037.7</v>
      </c>
      <c r="O120">
        <f t="shared" si="5"/>
        <v>-31087.699999999997</v>
      </c>
    </row>
    <row r="121" spans="1:15" s="6" customFormat="1" ht="12.75">
      <c r="A121" s="6">
        <v>2138</v>
      </c>
      <c r="B121" s="6">
        <v>2138.2</v>
      </c>
      <c r="C121">
        <f t="shared" si="3"/>
        <v>2138.1</v>
      </c>
      <c r="D121" s="6">
        <v>37.7</v>
      </c>
      <c r="E121" s="6">
        <v>5.36</v>
      </c>
      <c r="F121" s="6">
        <v>4.26</v>
      </c>
      <c r="G121" s="6">
        <v>14.6</v>
      </c>
      <c r="H121" s="6">
        <v>111</v>
      </c>
      <c r="I121" s="6">
        <v>78.7</v>
      </c>
      <c r="J121" s="6">
        <v>96.2</v>
      </c>
      <c r="K121" s="6">
        <v>176</v>
      </c>
      <c r="L121" s="6">
        <v>33044</v>
      </c>
      <c r="M121" s="6">
        <v>33057.8</v>
      </c>
      <c r="N121">
        <f t="shared" si="4"/>
        <v>33050.9</v>
      </c>
      <c r="O121">
        <f t="shared" si="5"/>
        <v>-31100.9</v>
      </c>
    </row>
    <row r="122" spans="1:15" s="6" customFormat="1" ht="12.75">
      <c r="A122" s="6">
        <v>2138.2</v>
      </c>
      <c r="B122" s="6">
        <v>2138.4</v>
      </c>
      <c r="C122">
        <f t="shared" si="3"/>
        <v>2138.3</v>
      </c>
      <c r="D122" s="6">
        <v>44.4</v>
      </c>
      <c r="E122" s="6">
        <v>5.29</v>
      </c>
      <c r="F122" s="6">
        <v>4.67</v>
      </c>
      <c r="G122" s="6">
        <v>15.6</v>
      </c>
      <c r="H122" s="6">
        <v>113</v>
      </c>
      <c r="I122" s="6">
        <v>93.1</v>
      </c>
      <c r="J122" s="6">
        <v>104</v>
      </c>
      <c r="K122" s="6">
        <v>169</v>
      </c>
      <c r="L122" s="6">
        <v>33057.8</v>
      </c>
      <c r="M122" s="6">
        <v>33071.6</v>
      </c>
      <c r="N122">
        <f t="shared" si="4"/>
        <v>33064.7</v>
      </c>
      <c r="O122">
        <f t="shared" si="5"/>
        <v>-31114.699999999997</v>
      </c>
    </row>
    <row r="123" spans="1:15" s="6" customFormat="1" ht="12.75">
      <c r="A123" s="6">
        <v>2138.4</v>
      </c>
      <c r="B123" s="6">
        <v>2138.6</v>
      </c>
      <c r="C123">
        <f t="shared" si="3"/>
        <v>2138.5</v>
      </c>
      <c r="D123" s="6">
        <v>27.3</v>
      </c>
      <c r="E123" s="6">
        <v>5.26</v>
      </c>
      <c r="F123" s="6">
        <v>2.92</v>
      </c>
      <c r="G123" s="6">
        <v>9.39</v>
      </c>
      <c r="H123" s="6">
        <v>69.3</v>
      </c>
      <c r="I123" s="6">
        <v>65.1</v>
      </c>
      <c r="J123" s="6">
        <v>104</v>
      </c>
      <c r="K123" s="6">
        <v>112</v>
      </c>
      <c r="L123" s="6">
        <v>33071.6</v>
      </c>
      <c r="M123" s="6">
        <v>33085.4</v>
      </c>
      <c r="N123">
        <f t="shared" si="4"/>
        <v>33078.5</v>
      </c>
      <c r="O123">
        <f t="shared" si="5"/>
        <v>-31128.5</v>
      </c>
    </row>
    <row r="124" spans="1:15" s="6" customFormat="1" ht="12.75">
      <c r="A124" s="6">
        <v>2138.6</v>
      </c>
      <c r="B124" s="6">
        <v>2138.8</v>
      </c>
      <c r="C124">
        <f t="shared" si="3"/>
        <v>2138.7</v>
      </c>
      <c r="D124" s="6">
        <v>27.4</v>
      </c>
      <c r="E124" s="6">
        <v>4.34</v>
      </c>
      <c r="F124" s="6">
        <v>2.82</v>
      </c>
      <c r="G124" s="6">
        <v>9.23</v>
      </c>
      <c r="H124" s="6">
        <v>76.4</v>
      </c>
      <c r="I124" s="6">
        <v>59.6</v>
      </c>
      <c r="J124" s="6">
        <v>80.6</v>
      </c>
      <c r="K124" s="6">
        <v>122</v>
      </c>
      <c r="L124" s="6">
        <v>33085.4</v>
      </c>
      <c r="M124" s="6">
        <v>33099.2</v>
      </c>
      <c r="N124">
        <f t="shared" si="4"/>
        <v>33092.3</v>
      </c>
      <c r="O124">
        <f t="shared" si="5"/>
        <v>-31142.300000000003</v>
      </c>
    </row>
    <row r="125" spans="1:15" s="6" customFormat="1" ht="12.75">
      <c r="A125" s="6">
        <v>2138.8</v>
      </c>
      <c r="B125" s="6">
        <v>2139</v>
      </c>
      <c r="C125">
        <f t="shared" si="3"/>
        <v>2138.9</v>
      </c>
      <c r="D125" s="6">
        <v>33.1</v>
      </c>
      <c r="E125" s="6">
        <v>2.86</v>
      </c>
      <c r="F125" s="6">
        <v>2.76</v>
      </c>
      <c r="G125" s="6">
        <v>8.95</v>
      </c>
      <c r="H125" s="6">
        <v>61.9</v>
      </c>
      <c r="I125" s="6">
        <v>75.1</v>
      </c>
      <c r="J125" s="6">
        <v>101</v>
      </c>
      <c r="K125" s="6">
        <v>121</v>
      </c>
      <c r="L125" s="6">
        <v>33099.2</v>
      </c>
      <c r="M125" s="6">
        <v>33113</v>
      </c>
      <c r="N125">
        <f t="shared" si="4"/>
        <v>33106.1</v>
      </c>
      <c r="O125">
        <f t="shared" si="5"/>
        <v>-31156.1</v>
      </c>
    </row>
    <row r="126" spans="1:15" s="6" customFormat="1" ht="12.75">
      <c r="A126" s="6">
        <v>2139</v>
      </c>
      <c r="B126" s="6">
        <v>2139.2</v>
      </c>
      <c r="C126">
        <f t="shared" si="3"/>
        <v>2139.1</v>
      </c>
      <c r="D126" s="6">
        <v>24</v>
      </c>
      <c r="E126" s="6">
        <v>2.57</v>
      </c>
      <c r="F126" s="6">
        <v>2.28</v>
      </c>
      <c r="G126" s="6">
        <v>7.71</v>
      </c>
      <c r="H126" s="6">
        <v>83.8</v>
      </c>
      <c r="I126" s="6">
        <v>62.3</v>
      </c>
      <c r="J126" s="6">
        <v>97.5</v>
      </c>
      <c r="K126" s="6">
        <v>90.3</v>
      </c>
      <c r="L126" s="6">
        <v>33113</v>
      </c>
      <c r="M126" s="6">
        <v>33126.8</v>
      </c>
      <c r="N126">
        <f t="shared" si="4"/>
        <v>33119.9</v>
      </c>
      <c r="O126">
        <f t="shared" si="5"/>
        <v>-31169.9</v>
      </c>
    </row>
    <row r="127" spans="1:15" s="6" customFormat="1" ht="12.75">
      <c r="A127" s="6">
        <v>2139.2</v>
      </c>
      <c r="B127" s="6">
        <v>2139.4</v>
      </c>
      <c r="C127">
        <f t="shared" si="3"/>
        <v>2139.3</v>
      </c>
      <c r="D127" s="6">
        <v>35.9</v>
      </c>
      <c r="E127" s="6">
        <v>3.42</v>
      </c>
      <c r="F127" s="6">
        <v>4.7</v>
      </c>
      <c r="G127" s="6">
        <v>7.73</v>
      </c>
      <c r="H127" s="6">
        <v>45.7</v>
      </c>
      <c r="I127" s="6">
        <v>78.1</v>
      </c>
      <c r="J127" s="6">
        <v>89.9</v>
      </c>
      <c r="K127" s="6">
        <v>99.6</v>
      </c>
      <c r="L127" s="6">
        <v>33126.8</v>
      </c>
      <c r="M127" s="6">
        <v>33140.6</v>
      </c>
      <c r="N127">
        <f t="shared" si="4"/>
        <v>33133.7</v>
      </c>
      <c r="O127">
        <f t="shared" si="5"/>
        <v>-31183.699999999997</v>
      </c>
    </row>
    <row r="128" spans="1:15" s="6" customFormat="1" ht="12.75">
      <c r="A128" s="6">
        <v>2139.4</v>
      </c>
      <c r="B128" s="6">
        <v>2139.6</v>
      </c>
      <c r="C128">
        <f t="shared" si="3"/>
        <v>2139.5</v>
      </c>
      <c r="D128" s="6">
        <v>26.6</v>
      </c>
      <c r="E128" s="6">
        <v>3.49</v>
      </c>
      <c r="F128" s="6">
        <v>2.15</v>
      </c>
      <c r="G128" s="6">
        <v>7.24</v>
      </c>
      <c r="H128" s="6">
        <v>43.4</v>
      </c>
      <c r="I128" s="6">
        <v>61</v>
      </c>
      <c r="J128" s="6">
        <v>73.1</v>
      </c>
      <c r="K128" s="6">
        <v>78.8</v>
      </c>
      <c r="L128" s="6">
        <v>33140.6</v>
      </c>
      <c r="M128" s="6">
        <v>33154.4</v>
      </c>
      <c r="N128">
        <f t="shared" si="4"/>
        <v>33147.5</v>
      </c>
      <c r="O128">
        <f t="shared" si="5"/>
        <v>-31197.5</v>
      </c>
    </row>
    <row r="129" spans="1:15" s="6" customFormat="1" ht="12.75">
      <c r="A129" s="6">
        <v>2139.6</v>
      </c>
      <c r="B129" s="6">
        <v>2139.8</v>
      </c>
      <c r="C129">
        <f t="shared" si="3"/>
        <v>2139.7</v>
      </c>
      <c r="D129" s="6">
        <v>18.9</v>
      </c>
      <c r="E129" s="6">
        <v>3.41</v>
      </c>
      <c r="F129" s="6">
        <v>2.07</v>
      </c>
      <c r="G129" s="6">
        <v>5.86</v>
      </c>
      <c r="H129" s="6">
        <v>43.1</v>
      </c>
      <c r="I129" s="6">
        <v>49.6</v>
      </c>
      <c r="J129" s="6">
        <v>86.4</v>
      </c>
      <c r="K129" s="6">
        <v>61.1</v>
      </c>
      <c r="L129" s="6">
        <v>33154.4</v>
      </c>
      <c r="M129" s="6">
        <v>33168.2</v>
      </c>
      <c r="N129">
        <f t="shared" si="4"/>
        <v>33161.3</v>
      </c>
      <c r="O129">
        <f t="shared" si="5"/>
        <v>-31211.300000000003</v>
      </c>
    </row>
    <row r="130" spans="1:15" s="6" customFormat="1" ht="12.75">
      <c r="A130" s="6">
        <v>2139.8</v>
      </c>
      <c r="B130" s="6">
        <v>2140</v>
      </c>
      <c r="C130">
        <f aca="true" t="shared" si="6" ref="C130:C177">AVERAGE(A130,B130)</f>
        <v>2139.9</v>
      </c>
      <c r="D130" s="6">
        <v>20.5</v>
      </c>
      <c r="E130" s="6">
        <v>1.86</v>
      </c>
      <c r="F130" s="6">
        <v>1.55</v>
      </c>
      <c r="G130" s="6">
        <v>5.58</v>
      </c>
      <c r="H130" s="6">
        <v>35.8</v>
      </c>
      <c r="I130" s="6">
        <v>46.4</v>
      </c>
      <c r="J130" s="6">
        <v>86.3</v>
      </c>
      <c r="K130" s="6">
        <v>57.1</v>
      </c>
      <c r="L130" s="6">
        <v>33168.2</v>
      </c>
      <c r="M130" s="6">
        <v>33182</v>
      </c>
      <c r="N130">
        <f aca="true" t="shared" si="7" ref="N130:N177">AVERAGE(L130,M130)</f>
        <v>33175.1</v>
      </c>
      <c r="O130">
        <f aca="true" t="shared" si="8" ref="O130:O177">1991-N130-41</f>
        <v>-31225.1</v>
      </c>
    </row>
    <row r="131" spans="1:15" s="6" customFormat="1" ht="12.75">
      <c r="A131" s="6">
        <v>2140</v>
      </c>
      <c r="B131" s="6">
        <v>2140.2</v>
      </c>
      <c r="C131">
        <f t="shared" si="6"/>
        <v>2140.1</v>
      </c>
      <c r="D131" s="6">
        <v>25.7</v>
      </c>
      <c r="E131" s="6">
        <v>5.14</v>
      </c>
      <c r="F131" s="6">
        <v>1.95</v>
      </c>
      <c r="G131" s="6">
        <v>5.98</v>
      </c>
      <c r="H131" s="6">
        <v>43.9</v>
      </c>
      <c r="I131" s="6">
        <v>56.1</v>
      </c>
      <c r="J131" s="6">
        <v>98.9</v>
      </c>
      <c r="K131" s="6">
        <v>58.9</v>
      </c>
      <c r="L131" s="6">
        <v>33182</v>
      </c>
      <c r="M131" s="6">
        <v>33195.8</v>
      </c>
      <c r="N131">
        <f t="shared" si="7"/>
        <v>33188.9</v>
      </c>
      <c r="O131">
        <f t="shared" si="8"/>
        <v>-31238.9</v>
      </c>
    </row>
    <row r="132" spans="1:15" s="6" customFormat="1" ht="12.75">
      <c r="A132" s="6">
        <v>2140.2</v>
      </c>
      <c r="B132" s="6">
        <v>2140.4</v>
      </c>
      <c r="C132">
        <f t="shared" si="6"/>
        <v>2140.3</v>
      </c>
      <c r="D132" s="6">
        <v>25.3</v>
      </c>
      <c r="E132" s="6">
        <v>4.05</v>
      </c>
      <c r="F132" s="6">
        <v>2.01</v>
      </c>
      <c r="G132" s="6">
        <v>5.76</v>
      </c>
      <c r="H132" s="6">
        <v>37.7</v>
      </c>
      <c r="I132" s="6">
        <v>53.2</v>
      </c>
      <c r="J132" s="6">
        <v>92.4</v>
      </c>
      <c r="K132" s="6">
        <v>62</v>
      </c>
      <c r="L132" s="6">
        <v>33195.8</v>
      </c>
      <c r="M132" s="6">
        <v>33209.6</v>
      </c>
      <c r="N132">
        <f t="shared" si="7"/>
        <v>33202.7</v>
      </c>
      <c r="O132">
        <f t="shared" si="8"/>
        <v>-31252.699999999997</v>
      </c>
    </row>
    <row r="133" spans="1:15" s="6" customFormat="1" ht="12.75">
      <c r="A133" s="6">
        <v>2140.4</v>
      </c>
      <c r="B133" s="6">
        <v>2140.6</v>
      </c>
      <c r="C133">
        <f t="shared" si="6"/>
        <v>2140.5</v>
      </c>
      <c r="D133" s="6">
        <v>23.2</v>
      </c>
      <c r="E133" s="6">
        <v>2.38</v>
      </c>
      <c r="F133" s="6">
        <v>1.93</v>
      </c>
      <c r="G133" s="6">
        <v>5.87</v>
      </c>
      <c r="H133" s="6">
        <v>39.8</v>
      </c>
      <c r="I133" s="6">
        <v>49.3</v>
      </c>
      <c r="J133" s="6">
        <v>112</v>
      </c>
      <c r="K133" s="6">
        <v>66.6</v>
      </c>
      <c r="L133" s="6">
        <v>33209.6</v>
      </c>
      <c r="M133" s="6">
        <v>33223.4</v>
      </c>
      <c r="N133">
        <f t="shared" si="7"/>
        <v>33216.5</v>
      </c>
      <c r="O133">
        <f t="shared" si="8"/>
        <v>-31266.5</v>
      </c>
    </row>
    <row r="134" spans="1:15" s="6" customFormat="1" ht="12.75">
      <c r="A134" s="6">
        <v>2140.6</v>
      </c>
      <c r="B134" s="6">
        <v>2140.8</v>
      </c>
      <c r="C134">
        <f t="shared" si="6"/>
        <v>2140.7</v>
      </c>
      <c r="D134" s="6">
        <v>20.6</v>
      </c>
      <c r="E134" s="6">
        <v>1.74</v>
      </c>
      <c r="F134" s="6">
        <v>1.54</v>
      </c>
      <c r="G134" s="6">
        <v>5.46</v>
      </c>
      <c r="H134" s="6">
        <v>33.1</v>
      </c>
      <c r="I134" s="6">
        <v>47.4</v>
      </c>
      <c r="J134" s="6">
        <v>101</v>
      </c>
      <c r="K134" s="6">
        <v>55.4</v>
      </c>
      <c r="L134" s="6">
        <v>33223.4</v>
      </c>
      <c r="M134" s="6">
        <v>33237.2</v>
      </c>
      <c r="N134">
        <f t="shared" si="7"/>
        <v>33230.3</v>
      </c>
      <c r="O134">
        <f t="shared" si="8"/>
        <v>-31280.300000000003</v>
      </c>
    </row>
    <row r="135" spans="1:15" s="6" customFormat="1" ht="12.75">
      <c r="A135" s="6">
        <v>2140.8</v>
      </c>
      <c r="B135" s="6">
        <v>2141</v>
      </c>
      <c r="C135">
        <f t="shared" si="6"/>
        <v>2140.9</v>
      </c>
      <c r="D135" s="6">
        <v>22.5</v>
      </c>
      <c r="E135" s="6">
        <v>1.73</v>
      </c>
      <c r="F135" s="6">
        <v>1.65</v>
      </c>
      <c r="G135" s="6">
        <v>5.34</v>
      </c>
      <c r="H135" s="6">
        <v>35.9</v>
      </c>
      <c r="I135" s="6">
        <v>49</v>
      </c>
      <c r="J135" s="6">
        <v>105</v>
      </c>
      <c r="K135" s="6">
        <v>56.2</v>
      </c>
      <c r="L135" s="6">
        <v>33237.2</v>
      </c>
      <c r="M135" s="6">
        <v>33251</v>
      </c>
      <c r="N135">
        <f t="shared" si="7"/>
        <v>33244.1</v>
      </c>
      <c r="O135">
        <f t="shared" si="8"/>
        <v>-31294.1</v>
      </c>
    </row>
    <row r="136" spans="1:15" s="6" customFormat="1" ht="12.75">
      <c r="A136" s="6">
        <v>2141</v>
      </c>
      <c r="B136" s="6">
        <v>2141.2</v>
      </c>
      <c r="C136">
        <f t="shared" si="6"/>
        <v>2141.1</v>
      </c>
      <c r="D136" s="6">
        <v>15.8</v>
      </c>
      <c r="E136" s="6">
        <v>1.77</v>
      </c>
      <c r="F136" s="6">
        <v>1.5</v>
      </c>
      <c r="G136" s="6">
        <v>5.69</v>
      </c>
      <c r="H136" s="6">
        <v>33.8</v>
      </c>
      <c r="I136" s="6">
        <v>35</v>
      </c>
      <c r="J136" s="6">
        <v>79.7</v>
      </c>
      <c r="K136" s="6">
        <v>78.7</v>
      </c>
      <c r="L136" s="6">
        <v>33251</v>
      </c>
      <c r="M136" s="6">
        <v>33264.6</v>
      </c>
      <c r="N136">
        <f t="shared" si="7"/>
        <v>33257.8</v>
      </c>
      <c r="O136">
        <f t="shared" si="8"/>
        <v>-31307.800000000003</v>
      </c>
    </row>
    <row r="137" spans="1:15" s="6" customFormat="1" ht="12.75">
      <c r="A137" s="6">
        <v>2141.2</v>
      </c>
      <c r="B137" s="6">
        <v>2141.4</v>
      </c>
      <c r="C137">
        <f t="shared" si="6"/>
        <v>2141.3</v>
      </c>
      <c r="D137" s="6">
        <v>22.4</v>
      </c>
      <c r="E137" s="6">
        <v>4.51</v>
      </c>
      <c r="F137" s="6">
        <v>2.19</v>
      </c>
      <c r="G137" s="6">
        <v>5.67</v>
      </c>
      <c r="H137" s="6">
        <v>46.7</v>
      </c>
      <c r="I137" s="6">
        <v>48</v>
      </c>
      <c r="J137" s="6">
        <v>107</v>
      </c>
      <c r="K137" s="6">
        <v>85</v>
      </c>
      <c r="L137" s="6">
        <v>33264.6</v>
      </c>
      <c r="M137" s="6">
        <v>33278.2</v>
      </c>
      <c r="N137">
        <f t="shared" si="7"/>
        <v>33271.399999999994</v>
      </c>
      <c r="O137">
        <f t="shared" si="8"/>
        <v>-31321.399999999994</v>
      </c>
    </row>
    <row r="138" spans="1:15" s="6" customFormat="1" ht="12.75">
      <c r="A138" s="6">
        <v>2141.4</v>
      </c>
      <c r="B138" s="6">
        <v>2141.6</v>
      </c>
      <c r="C138">
        <f t="shared" si="6"/>
        <v>2141.5</v>
      </c>
      <c r="D138" s="6">
        <v>25.2</v>
      </c>
      <c r="E138" s="6">
        <v>2.92</v>
      </c>
      <c r="F138" s="6">
        <v>1.9</v>
      </c>
      <c r="G138" s="6">
        <v>6.58</v>
      </c>
      <c r="H138" s="6">
        <v>42.9</v>
      </c>
      <c r="I138" s="6">
        <v>52.3</v>
      </c>
      <c r="J138" s="6">
        <v>90.9</v>
      </c>
      <c r="K138" s="6">
        <v>96.7</v>
      </c>
      <c r="L138" s="6">
        <v>33278.2</v>
      </c>
      <c r="M138" s="6">
        <v>33291.8</v>
      </c>
      <c r="N138">
        <f t="shared" si="7"/>
        <v>33285</v>
      </c>
      <c r="O138">
        <f t="shared" si="8"/>
        <v>-31335</v>
      </c>
    </row>
    <row r="139" spans="1:15" s="6" customFormat="1" ht="12.75">
      <c r="A139" s="6">
        <v>2141.6</v>
      </c>
      <c r="B139" s="6">
        <v>2141.8</v>
      </c>
      <c r="C139">
        <f t="shared" si="6"/>
        <v>2141.7</v>
      </c>
      <c r="D139" s="6">
        <v>16.6</v>
      </c>
      <c r="E139" s="6">
        <v>4.36</v>
      </c>
      <c r="F139" s="6">
        <v>1.4</v>
      </c>
      <c r="G139" s="6">
        <v>4.56</v>
      </c>
      <c r="H139" s="6">
        <v>29.7</v>
      </c>
      <c r="I139" s="6">
        <v>37.7</v>
      </c>
      <c r="J139" s="6">
        <v>102</v>
      </c>
      <c r="K139" s="6">
        <v>55.2</v>
      </c>
      <c r="L139" s="6">
        <v>33291.8</v>
      </c>
      <c r="M139" s="6">
        <v>33305.4</v>
      </c>
      <c r="N139">
        <f t="shared" si="7"/>
        <v>33298.600000000006</v>
      </c>
      <c r="O139">
        <f t="shared" si="8"/>
        <v>-31348.600000000006</v>
      </c>
    </row>
    <row r="140" spans="1:15" s="6" customFormat="1" ht="12.75">
      <c r="A140" s="6">
        <v>2141.8</v>
      </c>
      <c r="B140" s="6">
        <v>2142</v>
      </c>
      <c r="C140">
        <f t="shared" si="6"/>
        <v>2141.9</v>
      </c>
      <c r="D140" s="6">
        <v>23.3</v>
      </c>
      <c r="E140" s="6">
        <v>4.61</v>
      </c>
      <c r="F140" s="6">
        <v>2.34</v>
      </c>
      <c r="G140" s="6">
        <v>5.77</v>
      </c>
      <c r="H140" s="6">
        <v>40.2</v>
      </c>
      <c r="I140" s="6">
        <v>58.4</v>
      </c>
      <c r="J140" s="6">
        <v>59.9</v>
      </c>
      <c r="K140" s="6">
        <v>61.8</v>
      </c>
      <c r="L140" s="6">
        <v>33305.4</v>
      </c>
      <c r="M140" s="6">
        <v>33319</v>
      </c>
      <c r="N140">
        <f t="shared" si="7"/>
        <v>33312.2</v>
      </c>
      <c r="O140">
        <f t="shared" si="8"/>
        <v>-31362.199999999997</v>
      </c>
    </row>
    <row r="141" spans="1:15" s="6" customFormat="1" ht="12.75">
      <c r="A141" s="6">
        <v>2142</v>
      </c>
      <c r="B141" s="6">
        <v>2142.2</v>
      </c>
      <c r="C141">
        <f t="shared" si="6"/>
        <v>2142.1</v>
      </c>
      <c r="D141" s="6">
        <v>17.4</v>
      </c>
      <c r="E141" s="6">
        <v>1.06</v>
      </c>
      <c r="F141" s="6">
        <v>1.73</v>
      </c>
      <c r="G141" s="6">
        <v>5.09</v>
      </c>
      <c r="H141" s="6">
        <v>31.9</v>
      </c>
      <c r="I141" s="6">
        <v>45.2</v>
      </c>
      <c r="J141" s="6">
        <v>53.8</v>
      </c>
      <c r="K141" s="6">
        <v>56.4</v>
      </c>
      <c r="L141" s="6">
        <v>33319</v>
      </c>
      <c r="M141" s="6">
        <v>33332.6</v>
      </c>
      <c r="N141">
        <f t="shared" si="7"/>
        <v>33325.8</v>
      </c>
      <c r="O141">
        <f t="shared" si="8"/>
        <v>-31375.800000000003</v>
      </c>
    </row>
    <row r="142" spans="1:15" ht="12.75">
      <c r="A142">
        <v>2142.2</v>
      </c>
      <c r="B142">
        <v>2142.4</v>
      </c>
      <c r="C142">
        <f t="shared" si="6"/>
        <v>2142.3</v>
      </c>
      <c r="D142">
        <v>16.7</v>
      </c>
      <c r="E142">
        <v>2.75</v>
      </c>
      <c r="F142">
        <v>2.1</v>
      </c>
      <c r="G142">
        <v>5.25</v>
      </c>
      <c r="H142">
        <v>29.3</v>
      </c>
      <c r="I142">
        <v>44.1</v>
      </c>
      <c r="J142">
        <v>64.4</v>
      </c>
      <c r="K142">
        <v>57.1</v>
      </c>
      <c r="L142">
        <v>33332.6</v>
      </c>
      <c r="M142">
        <v>33346.2</v>
      </c>
      <c r="N142">
        <f t="shared" si="7"/>
        <v>33339.399999999994</v>
      </c>
      <c r="O142">
        <f t="shared" si="8"/>
        <v>-31389.399999999994</v>
      </c>
    </row>
    <row r="143" spans="1:15" ht="12.75">
      <c r="A143">
        <v>2142.4</v>
      </c>
      <c r="B143">
        <v>2142.6</v>
      </c>
      <c r="C143">
        <f t="shared" si="6"/>
        <v>2142.5</v>
      </c>
      <c r="D143">
        <v>18.7</v>
      </c>
      <c r="E143">
        <v>1.06</v>
      </c>
      <c r="F143">
        <v>1.95</v>
      </c>
      <c r="G143">
        <v>5.32</v>
      </c>
      <c r="H143">
        <v>40.5</v>
      </c>
      <c r="I143">
        <v>45.4</v>
      </c>
      <c r="J143">
        <v>64.5</v>
      </c>
      <c r="K143">
        <v>68.9</v>
      </c>
      <c r="L143">
        <v>33346.2</v>
      </c>
      <c r="M143">
        <v>33359.8</v>
      </c>
      <c r="N143">
        <f t="shared" si="7"/>
        <v>33353</v>
      </c>
      <c r="O143">
        <f t="shared" si="8"/>
        <v>-31403</v>
      </c>
    </row>
    <row r="144" spans="1:15" ht="12.75">
      <c r="A144">
        <v>2142.6</v>
      </c>
      <c r="B144">
        <v>2142.8</v>
      </c>
      <c r="C144">
        <f t="shared" si="6"/>
        <v>2142.7</v>
      </c>
      <c r="D144">
        <v>20.7</v>
      </c>
      <c r="E144">
        <v>4.06</v>
      </c>
      <c r="F144">
        <v>2.48</v>
      </c>
      <c r="G144">
        <v>7.18</v>
      </c>
      <c r="H144">
        <v>48.8</v>
      </c>
      <c r="I144">
        <v>49.1</v>
      </c>
      <c r="J144">
        <v>89.7</v>
      </c>
      <c r="K144">
        <v>80.8</v>
      </c>
      <c r="L144">
        <v>33359.8</v>
      </c>
      <c r="M144">
        <v>33373.4</v>
      </c>
      <c r="N144">
        <f t="shared" si="7"/>
        <v>33366.600000000006</v>
      </c>
      <c r="O144">
        <f t="shared" si="8"/>
        <v>-31416.600000000006</v>
      </c>
    </row>
    <row r="145" spans="1:15" ht="12.75">
      <c r="A145">
        <v>2142.8</v>
      </c>
      <c r="B145">
        <v>2143</v>
      </c>
      <c r="C145">
        <f t="shared" si="6"/>
        <v>2142.9</v>
      </c>
      <c r="D145">
        <v>17.4</v>
      </c>
      <c r="E145">
        <v>2.68</v>
      </c>
      <c r="F145">
        <v>1.81</v>
      </c>
      <c r="G145">
        <v>6.4</v>
      </c>
      <c r="H145">
        <v>41.2</v>
      </c>
      <c r="I145">
        <v>44.8</v>
      </c>
      <c r="J145">
        <v>72.6</v>
      </c>
      <c r="K145">
        <v>86.2</v>
      </c>
      <c r="L145">
        <v>33373.4</v>
      </c>
      <c r="M145">
        <v>33387</v>
      </c>
      <c r="N145">
        <f t="shared" si="7"/>
        <v>33380.2</v>
      </c>
      <c r="O145">
        <f t="shared" si="8"/>
        <v>-31430.199999999997</v>
      </c>
    </row>
    <row r="146" spans="1:15" ht="12.75">
      <c r="A146">
        <v>2143</v>
      </c>
      <c r="B146">
        <v>2143.2</v>
      </c>
      <c r="C146">
        <f t="shared" si="6"/>
        <v>2143.1</v>
      </c>
      <c r="D146">
        <v>25.5</v>
      </c>
      <c r="E146">
        <v>3.83</v>
      </c>
      <c r="F146">
        <v>2.11</v>
      </c>
      <c r="G146">
        <v>5.96</v>
      </c>
      <c r="H146">
        <v>38</v>
      </c>
      <c r="I146">
        <v>60.9</v>
      </c>
      <c r="J146">
        <v>73.7</v>
      </c>
      <c r="K146">
        <v>67.1</v>
      </c>
      <c r="L146">
        <v>33387</v>
      </c>
      <c r="M146">
        <v>33400.6</v>
      </c>
      <c r="N146">
        <f t="shared" si="7"/>
        <v>33393.8</v>
      </c>
      <c r="O146">
        <f t="shared" si="8"/>
        <v>-31443.800000000003</v>
      </c>
    </row>
    <row r="147" spans="1:15" ht="12.75">
      <c r="A147">
        <v>2143.2</v>
      </c>
      <c r="B147">
        <v>2143.4</v>
      </c>
      <c r="C147">
        <f t="shared" si="6"/>
        <v>2143.3</v>
      </c>
      <c r="D147">
        <v>22.3</v>
      </c>
      <c r="E147">
        <v>2.24</v>
      </c>
      <c r="F147">
        <v>1.99</v>
      </c>
      <c r="G147">
        <v>6.41</v>
      </c>
      <c r="H147">
        <v>34.5</v>
      </c>
      <c r="I147">
        <v>56.7</v>
      </c>
      <c r="J147">
        <v>51</v>
      </c>
      <c r="K147">
        <v>72.3</v>
      </c>
      <c r="L147">
        <v>33400.6</v>
      </c>
      <c r="M147">
        <v>33414.2</v>
      </c>
      <c r="N147">
        <f t="shared" si="7"/>
        <v>33407.399999999994</v>
      </c>
      <c r="O147">
        <f t="shared" si="8"/>
        <v>-31457.399999999994</v>
      </c>
    </row>
    <row r="148" spans="1:15" ht="12.75">
      <c r="A148">
        <v>2143.4</v>
      </c>
      <c r="B148">
        <v>2143.6</v>
      </c>
      <c r="C148">
        <f t="shared" si="6"/>
        <v>2143.5</v>
      </c>
      <c r="D148">
        <v>22.8</v>
      </c>
      <c r="E148">
        <v>1.99</v>
      </c>
      <c r="F148">
        <v>1.9</v>
      </c>
      <c r="G148">
        <v>6.06</v>
      </c>
      <c r="H148">
        <v>33.7</v>
      </c>
      <c r="I148">
        <v>53.7</v>
      </c>
      <c r="J148">
        <v>55.7</v>
      </c>
      <c r="K148">
        <v>73.6</v>
      </c>
      <c r="L148">
        <v>33414.2</v>
      </c>
      <c r="M148">
        <v>33427.8</v>
      </c>
      <c r="N148">
        <f t="shared" si="7"/>
        <v>33421</v>
      </c>
      <c r="O148">
        <f t="shared" si="8"/>
        <v>-31471</v>
      </c>
    </row>
    <row r="149" spans="1:15" s="6" customFormat="1" ht="12.75">
      <c r="A149" s="6">
        <v>2143.6</v>
      </c>
      <c r="B149" s="6">
        <v>2143.8</v>
      </c>
      <c r="C149">
        <f t="shared" si="6"/>
        <v>2143.7</v>
      </c>
      <c r="D149" s="6">
        <v>17.9</v>
      </c>
      <c r="E149" s="6">
        <v>4.21</v>
      </c>
      <c r="F149" s="6">
        <v>2</v>
      </c>
      <c r="G149" s="6">
        <v>5.96</v>
      </c>
      <c r="H149" s="6">
        <v>46.5</v>
      </c>
      <c r="I149" s="6">
        <v>45.4</v>
      </c>
      <c r="J149" s="6">
        <v>54.7</v>
      </c>
      <c r="K149" s="6">
        <v>81.5</v>
      </c>
      <c r="L149" s="6">
        <v>33427.8</v>
      </c>
      <c r="M149" s="6">
        <v>33441.4</v>
      </c>
      <c r="N149">
        <f t="shared" si="7"/>
        <v>33434.600000000006</v>
      </c>
      <c r="O149">
        <f t="shared" si="8"/>
        <v>-31484.600000000006</v>
      </c>
    </row>
    <row r="150" spans="1:15" s="6" customFormat="1" ht="12.75">
      <c r="A150" s="6">
        <v>2143.8</v>
      </c>
      <c r="B150" s="6">
        <v>2144</v>
      </c>
      <c r="C150">
        <f t="shared" si="6"/>
        <v>2143.9</v>
      </c>
      <c r="D150" s="6">
        <v>15.6</v>
      </c>
      <c r="E150" s="6">
        <v>2.11</v>
      </c>
      <c r="F150" s="6">
        <v>1.9</v>
      </c>
      <c r="G150" s="6">
        <v>5.27</v>
      </c>
      <c r="H150" s="6">
        <v>30.7</v>
      </c>
      <c r="I150" s="6">
        <v>40.5</v>
      </c>
      <c r="J150" s="6">
        <v>61.9</v>
      </c>
      <c r="K150" s="6">
        <v>70.3</v>
      </c>
      <c r="L150" s="6">
        <v>33441.4</v>
      </c>
      <c r="M150" s="6">
        <v>33455</v>
      </c>
      <c r="N150">
        <f t="shared" si="7"/>
        <v>33448.2</v>
      </c>
      <c r="O150">
        <f t="shared" si="8"/>
        <v>-31498.199999999997</v>
      </c>
    </row>
    <row r="151" spans="1:15" s="6" customFormat="1" ht="12.75">
      <c r="A151" s="6">
        <v>2144</v>
      </c>
      <c r="B151" s="6">
        <v>2144.2</v>
      </c>
      <c r="C151">
        <f t="shared" si="6"/>
        <v>2144.1</v>
      </c>
      <c r="D151" s="6">
        <v>23.7</v>
      </c>
      <c r="E151" s="6">
        <v>3.1</v>
      </c>
      <c r="F151" s="6">
        <v>2.43</v>
      </c>
      <c r="G151" s="6">
        <v>6.98</v>
      </c>
      <c r="H151" s="6">
        <v>73.4</v>
      </c>
      <c r="I151" s="6">
        <v>55.1</v>
      </c>
      <c r="J151" s="6">
        <v>78.6</v>
      </c>
      <c r="K151" s="6">
        <v>77.5</v>
      </c>
      <c r="L151" s="6">
        <v>33455</v>
      </c>
      <c r="M151" s="6">
        <v>33468</v>
      </c>
      <c r="N151">
        <f t="shared" si="7"/>
        <v>33461.5</v>
      </c>
      <c r="O151">
        <f t="shared" si="8"/>
        <v>-31511.5</v>
      </c>
    </row>
    <row r="152" spans="1:15" s="6" customFormat="1" ht="12.75">
      <c r="A152" s="6">
        <v>2144.2</v>
      </c>
      <c r="B152" s="6">
        <v>2144.4</v>
      </c>
      <c r="C152">
        <f t="shared" si="6"/>
        <v>2144.3</v>
      </c>
      <c r="D152" s="6">
        <v>18.3</v>
      </c>
      <c r="E152" s="6">
        <v>1.97</v>
      </c>
      <c r="F152" s="6">
        <v>1.96</v>
      </c>
      <c r="G152" s="6">
        <v>5.1</v>
      </c>
      <c r="H152" s="6">
        <v>41.4</v>
      </c>
      <c r="I152" s="6">
        <v>48.3</v>
      </c>
      <c r="J152" s="6">
        <v>76.2</v>
      </c>
      <c r="K152" s="6">
        <v>57.3</v>
      </c>
      <c r="L152" s="6">
        <v>33468</v>
      </c>
      <c r="M152" s="6">
        <v>33481</v>
      </c>
      <c r="N152">
        <f t="shared" si="7"/>
        <v>33474.5</v>
      </c>
      <c r="O152">
        <f t="shared" si="8"/>
        <v>-31524.5</v>
      </c>
    </row>
    <row r="153" spans="1:15" s="6" customFormat="1" ht="12.75">
      <c r="A153" s="6">
        <v>2144.4</v>
      </c>
      <c r="B153" s="6">
        <v>2144.6</v>
      </c>
      <c r="C153">
        <f t="shared" si="6"/>
        <v>2144.5</v>
      </c>
      <c r="D153" s="6">
        <v>21.3</v>
      </c>
      <c r="E153" s="6">
        <v>1.54</v>
      </c>
      <c r="F153" s="6">
        <v>2.07</v>
      </c>
      <c r="G153" s="6">
        <v>6.03</v>
      </c>
      <c r="H153" s="6">
        <v>41.6</v>
      </c>
      <c r="I153" s="6">
        <v>50.2</v>
      </c>
      <c r="J153" s="6">
        <v>67.4</v>
      </c>
      <c r="K153" s="6">
        <v>76.5</v>
      </c>
      <c r="L153" s="6">
        <v>33481</v>
      </c>
      <c r="M153" s="6">
        <v>33494</v>
      </c>
      <c r="N153">
        <f t="shared" si="7"/>
        <v>33487.5</v>
      </c>
      <c r="O153">
        <f t="shared" si="8"/>
        <v>-31537.5</v>
      </c>
    </row>
    <row r="154" spans="1:15" s="6" customFormat="1" ht="12.75">
      <c r="A154" s="6">
        <v>2144.6</v>
      </c>
      <c r="B154" s="6">
        <v>2144.8</v>
      </c>
      <c r="C154">
        <f t="shared" si="6"/>
        <v>2144.7</v>
      </c>
      <c r="D154" s="6">
        <v>18</v>
      </c>
      <c r="E154" s="6">
        <v>1.75</v>
      </c>
      <c r="F154" s="6">
        <v>1.7</v>
      </c>
      <c r="G154" s="6">
        <v>5.44</v>
      </c>
      <c r="H154" s="6">
        <v>29.9</v>
      </c>
      <c r="I154" s="6">
        <v>43.8</v>
      </c>
      <c r="J154" s="6">
        <v>80.9</v>
      </c>
      <c r="K154" s="6">
        <v>65.8</v>
      </c>
      <c r="L154" s="6">
        <v>33494</v>
      </c>
      <c r="M154" s="6">
        <v>33507</v>
      </c>
      <c r="N154">
        <f t="shared" si="7"/>
        <v>33500.5</v>
      </c>
      <c r="O154">
        <f t="shared" si="8"/>
        <v>-31550.5</v>
      </c>
    </row>
    <row r="155" spans="1:15" s="6" customFormat="1" ht="12.75">
      <c r="A155" s="6">
        <v>2144.8</v>
      </c>
      <c r="B155" s="6">
        <v>2145</v>
      </c>
      <c r="C155">
        <f t="shared" si="6"/>
        <v>2144.9</v>
      </c>
      <c r="D155" s="6">
        <v>15.1</v>
      </c>
      <c r="E155" s="6">
        <v>2.02</v>
      </c>
      <c r="F155" s="6">
        <v>1.81</v>
      </c>
      <c r="G155" s="6">
        <v>5.51</v>
      </c>
      <c r="H155" s="6">
        <v>39</v>
      </c>
      <c r="I155" s="6">
        <v>40.2</v>
      </c>
      <c r="J155" s="6">
        <v>76.9</v>
      </c>
      <c r="K155" s="6">
        <v>61.8</v>
      </c>
      <c r="L155" s="6">
        <v>33507</v>
      </c>
      <c r="M155" s="6">
        <v>33520</v>
      </c>
      <c r="N155">
        <f t="shared" si="7"/>
        <v>33513.5</v>
      </c>
      <c r="O155">
        <f t="shared" si="8"/>
        <v>-31563.5</v>
      </c>
    </row>
    <row r="156" spans="1:15" s="6" customFormat="1" ht="12.75">
      <c r="A156" s="6">
        <v>2145</v>
      </c>
      <c r="B156" s="6">
        <v>2145.2</v>
      </c>
      <c r="C156">
        <f t="shared" si="6"/>
        <v>2145.1</v>
      </c>
      <c r="D156" s="6">
        <v>17.2</v>
      </c>
      <c r="E156" s="6">
        <v>2.56</v>
      </c>
      <c r="F156" s="6">
        <v>1.75</v>
      </c>
      <c r="G156" s="6">
        <v>4.42</v>
      </c>
      <c r="H156" s="6">
        <v>28.2</v>
      </c>
      <c r="I156" s="6">
        <v>42.4</v>
      </c>
      <c r="J156" s="6">
        <v>60.6</v>
      </c>
      <c r="K156" s="6">
        <v>57.6</v>
      </c>
      <c r="L156" s="6">
        <v>33520</v>
      </c>
      <c r="M156" s="6">
        <v>33533.4</v>
      </c>
      <c r="N156">
        <f t="shared" si="7"/>
        <v>33526.7</v>
      </c>
      <c r="O156">
        <f t="shared" si="8"/>
        <v>-31576.699999999997</v>
      </c>
    </row>
    <row r="157" spans="1:15" s="6" customFormat="1" ht="12.75">
      <c r="A157" s="6">
        <v>2145.2</v>
      </c>
      <c r="B157" s="6">
        <v>2145.4</v>
      </c>
      <c r="C157">
        <f t="shared" si="6"/>
        <v>2145.3</v>
      </c>
      <c r="D157" s="6">
        <v>15.5</v>
      </c>
      <c r="E157" s="6">
        <v>1.95</v>
      </c>
      <c r="F157" s="6">
        <v>1.71</v>
      </c>
      <c r="G157" s="6">
        <v>4.91</v>
      </c>
      <c r="H157" s="6">
        <v>33.7</v>
      </c>
      <c r="I157" s="6">
        <v>37.3</v>
      </c>
      <c r="J157" s="6">
        <v>82.5</v>
      </c>
      <c r="K157" s="6">
        <v>61.4</v>
      </c>
      <c r="L157" s="6">
        <v>33533.4</v>
      </c>
      <c r="M157" s="6">
        <v>33546.8</v>
      </c>
      <c r="N157">
        <f t="shared" si="7"/>
        <v>33540.100000000006</v>
      </c>
      <c r="O157">
        <f t="shared" si="8"/>
        <v>-31590.100000000006</v>
      </c>
    </row>
    <row r="158" spans="1:15" s="6" customFormat="1" ht="12.75">
      <c r="A158" s="6">
        <v>2145.4</v>
      </c>
      <c r="B158" s="6">
        <v>2145.6</v>
      </c>
      <c r="C158">
        <f t="shared" si="6"/>
        <v>2145.5</v>
      </c>
      <c r="D158" s="6">
        <v>17</v>
      </c>
      <c r="E158" s="6">
        <v>1.67</v>
      </c>
      <c r="F158" s="6">
        <v>1.77</v>
      </c>
      <c r="G158" s="6">
        <v>4.77</v>
      </c>
      <c r="H158" s="6">
        <v>38.6</v>
      </c>
      <c r="I158" s="6">
        <v>44</v>
      </c>
      <c r="J158" s="6">
        <v>88</v>
      </c>
      <c r="K158" s="6">
        <v>57.3</v>
      </c>
      <c r="L158" s="6">
        <v>33546.8</v>
      </c>
      <c r="M158" s="6">
        <v>33560.2</v>
      </c>
      <c r="N158">
        <f t="shared" si="7"/>
        <v>33553.5</v>
      </c>
      <c r="O158">
        <f t="shared" si="8"/>
        <v>-31603.5</v>
      </c>
    </row>
    <row r="159" spans="1:15" s="6" customFormat="1" ht="12.75">
      <c r="A159" s="6">
        <v>2145.6</v>
      </c>
      <c r="B159" s="6">
        <v>2145.8</v>
      </c>
      <c r="C159">
        <f t="shared" si="6"/>
        <v>2145.7</v>
      </c>
      <c r="D159" s="6">
        <v>14.9</v>
      </c>
      <c r="E159" s="6">
        <v>1.44</v>
      </c>
      <c r="F159" s="6">
        <v>1.65</v>
      </c>
      <c r="G159" s="6">
        <v>5.06</v>
      </c>
      <c r="H159" s="6">
        <v>32.1</v>
      </c>
      <c r="I159" s="6">
        <v>37.7</v>
      </c>
      <c r="J159" s="6">
        <v>72.5</v>
      </c>
      <c r="K159" s="6">
        <v>66.2</v>
      </c>
      <c r="L159" s="6">
        <v>33560.2</v>
      </c>
      <c r="M159" s="6">
        <v>33573.6</v>
      </c>
      <c r="N159">
        <f t="shared" si="7"/>
        <v>33566.899999999994</v>
      </c>
      <c r="O159">
        <f t="shared" si="8"/>
        <v>-31616.899999999994</v>
      </c>
    </row>
    <row r="160" spans="1:15" s="6" customFormat="1" ht="12.75">
      <c r="A160" s="6">
        <v>2145.8</v>
      </c>
      <c r="B160" s="6">
        <v>2146.02</v>
      </c>
      <c r="C160">
        <f t="shared" si="6"/>
        <v>2145.91</v>
      </c>
      <c r="D160" s="6">
        <v>21.7</v>
      </c>
      <c r="E160" s="6">
        <v>1.34</v>
      </c>
      <c r="F160" s="6">
        <v>1.6</v>
      </c>
      <c r="G160" s="6">
        <v>5.63</v>
      </c>
      <c r="H160" s="6">
        <v>33.5</v>
      </c>
      <c r="I160" s="6">
        <v>50.3</v>
      </c>
      <c r="J160" s="6">
        <v>55.8</v>
      </c>
      <c r="K160" s="6">
        <v>79.2</v>
      </c>
      <c r="L160" s="6">
        <v>33573.6</v>
      </c>
      <c r="M160" s="6">
        <v>33588.3</v>
      </c>
      <c r="N160">
        <f t="shared" si="7"/>
        <v>33580.95</v>
      </c>
      <c r="O160">
        <f t="shared" si="8"/>
        <v>-31630.949999999997</v>
      </c>
    </row>
    <row r="161" spans="1:15" s="6" customFormat="1" ht="12.75">
      <c r="A161" s="6">
        <v>2146.02</v>
      </c>
      <c r="B161" s="6">
        <v>2146.2</v>
      </c>
      <c r="C161">
        <f t="shared" si="6"/>
        <v>2146.1099999999997</v>
      </c>
      <c r="D161" s="6">
        <v>15.2</v>
      </c>
      <c r="E161" s="6">
        <v>2.26</v>
      </c>
      <c r="F161" s="6">
        <v>1.64</v>
      </c>
      <c r="G161" s="6">
        <v>4.89</v>
      </c>
      <c r="H161" s="6">
        <v>33.1</v>
      </c>
      <c r="I161" s="6">
        <v>40</v>
      </c>
      <c r="J161" s="6">
        <v>78.1</v>
      </c>
      <c r="K161" s="6">
        <v>60.3</v>
      </c>
      <c r="L161" s="6">
        <v>33588.3</v>
      </c>
      <c r="M161" s="6">
        <v>33600.2</v>
      </c>
      <c r="N161">
        <f t="shared" si="7"/>
        <v>33594.25</v>
      </c>
      <c r="O161">
        <f t="shared" si="8"/>
        <v>-31644.25</v>
      </c>
    </row>
    <row r="162" spans="1:15" s="6" customFormat="1" ht="12.75">
      <c r="A162" s="6">
        <v>2146.2</v>
      </c>
      <c r="B162" s="6">
        <v>2146.4</v>
      </c>
      <c r="C162">
        <f t="shared" si="6"/>
        <v>2146.3</v>
      </c>
      <c r="D162" s="6">
        <v>19.2</v>
      </c>
      <c r="E162" s="6">
        <v>4.12</v>
      </c>
      <c r="F162" s="6">
        <v>1.99</v>
      </c>
      <c r="G162" s="6">
        <v>5.16</v>
      </c>
      <c r="H162" s="6">
        <v>34.7</v>
      </c>
      <c r="I162" s="6">
        <v>45.6</v>
      </c>
      <c r="J162" s="6">
        <v>79.3</v>
      </c>
      <c r="K162" s="6">
        <v>57.3</v>
      </c>
      <c r="L162" s="6">
        <v>33600.2</v>
      </c>
      <c r="M162" s="6">
        <v>33613.4</v>
      </c>
      <c r="N162">
        <f t="shared" si="7"/>
        <v>33606.8</v>
      </c>
      <c r="O162">
        <f t="shared" si="8"/>
        <v>-31656.800000000003</v>
      </c>
    </row>
    <row r="163" spans="1:15" s="6" customFormat="1" ht="12.75">
      <c r="A163" s="6">
        <v>2146.4</v>
      </c>
      <c r="B163" s="6">
        <v>2146.6</v>
      </c>
      <c r="C163">
        <f t="shared" si="6"/>
        <v>2146.5</v>
      </c>
      <c r="D163" s="6">
        <v>19.7</v>
      </c>
      <c r="E163" s="6">
        <v>1.83</v>
      </c>
      <c r="F163" s="6">
        <v>1.88</v>
      </c>
      <c r="G163" s="6">
        <v>5.76</v>
      </c>
      <c r="H163" s="6">
        <v>39.4</v>
      </c>
      <c r="I163" s="6">
        <v>47.3</v>
      </c>
      <c r="J163" s="6">
        <v>81</v>
      </c>
      <c r="K163" s="6">
        <v>66</v>
      </c>
      <c r="L163" s="6">
        <v>33613.4</v>
      </c>
      <c r="M163" s="6">
        <v>33626.6</v>
      </c>
      <c r="N163">
        <f t="shared" si="7"/>
        <v>33620</v>
      </c>
      <c r="O163">
        <f t="shared" si="8"/>
        <v>-31670</v>
      </c>
    </row>
    <row r="164" spans="1:15" s="6" customFormat="1" ht="12.75">
      <c r="A164" s="6">
        <v>2146.6</v>
      </c>
      <c r="B164" s="6">
        <v>2146.8</v>
      </c>
      <c r="C164">
        <f t="shared" si="6"/>
        <v>2146.7</v>
      </c>
      <c r="D164" s="6">
        <v>20.1</v>
      </c>
      <c r="E164" s="6">
        <v>3.02</v>
      </c>
      <c r="F164" s="6">
        <v>1.72</v>
      </c>
      <c r="G164" s="6">
        <v>6.26</v>
      </c>
      <c r="H164" s="6">
        <v>41.9</v>
      </c>
      <c r="I164" s="6">
        <v>39.5</v>
      </c>
      <c r="J164" s="6">
        <v>80.2</v>
      </c>
      <c r="K164" s="6">
        <v>61.6</v>
      </c>
      <c r="L164" s="6">
        <v>33626.6</v>
      </c>
      <c r="M164" s="6">
        <v>33639.8</v>
      </c>
      <c r="N164">
        <f t="shared" si="7"/>
        <v>33633.2</v>
      </c>
      <c r="O164">
        <f t="shared" si="8"/>
        <v>-31683.199999999997</v>
      </c>
    </row>
    <row r="165" spans="1:15" s="6" customFormat="1" ht="12.75">
      <c r="A165" s="6">
        <v>2146.8</v>
      </c>
      <c r="B165" s="6">
        <v>2147</v>
      </c>
      <c r="C165">
        <f t="shared" si="6"/>
        <v>2146.9</v>
      </c>
      <c r="D165" s="6">
        <v>32.9</v>
      </c>
      <c r="E165" s="6">
        <v>1.71</v>
      </c>
      <c r="F165" s="6">
        <v>2.75</v>
      </c>
      <c r="G165" s="6">
        <v>8.71</v>
      </c>
      <c r="H165" s="6">
        <v>61.2</v>
      </c>
      <c r="I165" s="6">
        <v>68.2</v>
      </c>
      <c r="J165" s="6">
        <v>78.7</v>
      </c>
      <c r="K165" s="6">
        <v>100</v>
      </c>
      <c r="L165" s="6">
        <v>33639.8</v>
      </c>
      <c r="M165" s="6">
        <v>33653</v>
      </c>
      <c r="N165">
        <f t="shared" si="7"/>
        <v>33646.4</v>
      </c>
      <c r="O165">
        <f t="shared" si="8"/>
        <v>-31696.4</v>
      </c>
    </row>
    <row r="166" spans="1:15" s="6" customFormat="1" ht="12.75">
      <c r="A166" s="6">
        <v>2147</v>
      </c>
      <c r="B166" s="6">
        <v>2147.2</v>
      </c>
      <c r="C166">
        <f t="shared" si="6"/>
        <v>2147.1</v>
      </c>
      <c r="D166" s="6">
        <v>49</v>
      </c>
      <c r="E166" s="6">
        <v>2.59</v>
      </c>
      <c r="F166" s="6">
        <v>4.81</v>
      </c>
      <c r="G166" s="6">
        <v>15.2</v>
      </c>
      <c r="H166" s="6">
        <v>105</v>
      </c>
      <c r="I166" s="6">
        <v>96.7</v>
      </c>
      <c r="J166" s="6">
        <v>87.4</v>
      </c>
      <c r="K166" s="6">
        <v>171</v>
      </c>
      <c r="L166" s="6">
        <v>33653</v>
      </c>
      <c r="M166" s="6">
        <v>33666.6</v>
      </c>
      <c r="N166">
        <f t="shared" si="7"/>
        <v>33659.8</v>
      </c>
      <c r="O166">
        <f t="shared" si="8"/>
        <v>-31709.800000000003</v>
      </c>
    </row>
    <row r="167" spans="1:15" s="6" customFormat="1" ht="12.75">
      <c r="A167" s="6">
        <v>2147.2</v>
      </c>
      <c r="B167" s="6">
        <v>2147.4</v>
      </c>
      <c r="C167">
        <f t="shared" si="6"/>
        <v>2147.3</v>
      </c>
      <c r="D167" s="6">
        <v>45</v>
      </c>
      <c r="E167" s="6">
        <v>2.8</v>
      </c>
      <c r="F167" s="6">
        <v>5.48</v>
      </c>
      <c r="G167" s="6">
        <v>18.7</v>
      </c>
      <c r="H167" s="6">
        <v>162</v>
      </c>
      <c r="I167" s="6">
        <v>83.1</v>
      </c>
      <c r="J167" s="6">
        <v>100</v>
      </c>
      <c r="K167" s="6">
        <v>181</v>
      </c>
      <c r="L167" s="6">
        <v>33666.6</v>
      </c>
      <c r="M167" s="6">
        <v>33680.2</v>
      </c>
      <c r="N167">
        <f t="shared" si="7"/>
        <v>33673.399999999994</v>
      </c>
      <c r="O167">
        <f t="shared" si="8"/>
        <v>-31723.399999999994</v>
      </c>
    </row>
    <row r="168" spans="1:15" s="6" customFormat="1" ht="12.75">
      <c r="A168" s="6">
        <v>2147.4</v>
      </c>
      <c r="B168" s="6">
        <v>2147.6</v>
      </c>
      <c r="C168">
        <f t="shared" si="6"/>
        <v>2147.5</v>
      </c>
      <c r="D168" s="6">
        <v>35.1</v>
      </c>
      <c r="E168" s="6">
        <v>3.61</v>
      </c>
      <c r="F168" s="6">
        <v>4.68</v>
      </c>
      <c r="G168" s="6">
        <v>15.8</v>
      </c>
      <c r="H168" s="6">
        <v>152</v>
      </c>
      <c r="I168" s="6">
        <v>69.1</v>
      </c>
      <c r="J168" s="6">
        <v>92.3</v>
      </c>
      <c r="K168" s="6">
        <v>196</v>
      </c>
      <c r="L168" s="6">
        <v>33680.2</v>
      </c>
      <c r="M168" s="6">
        <v>33693.8</v>
      </c>
      <c r="N168">
        <f t="shared" si="7"/>
        <v>33687</v>
      </c>
      <c r="O168">
        <f t="shared" si="8"/>
        <v>-31737</v>
      </c>
    </row>
    <row r="169" spans="1:15" s="6" customFormat="1" ht="12.75">
      <c r="A169" s="6">
        <v>2147.6</v>
      </c>
      <c r="B169" s="6">
        <v>2147.8</v>
      </c>
      <c r="C169">
        <f t="shared" si="6"/>
        <v>2147.7</v>
      </c>
      <c r="D169" s="6">
        <v>39.7</v>
      </c>
      <c r="E169" s="6">
        <v>4.83</v>
      </c>
      <c r="F169" s="6">
        <v>5.12</v>
      </c>
      <c r="G169" s="6">
        <v>15.9</v>
      </c>
      <c r="H169" s="6">
        <v>156</v>
      </c>
      <c r="I169" s="6">
        <v>74.6</v>
      </c>
      <c r="J169" s="6">
        <v>89.4</v>
      </c>
      <c r="K169" s="6">
        <v>147</v>
      </c>
      <c r="L169" s="6">
        <v>33693.8</v>
      </c>
      <c r="M169" s="6">
        <v>33707.4</v>
      </c>
      <c r="N169">
        <f t="shared" si="7"/>
        <v>33700.600000000006</v>
      </c>
      <c r="O169">
        <f t="shared" si="8"/>
        <v>-31750.600000000006</v>
      </c>
    </row>
    <row r="170" spans="1:15" s="6" customFormat="1" ht="12.75">
      <c r="A170" s="6">
        <v>2147.8</v>
      </c>
      <c r="B170" s="6">
        <v>2148</v>
      </c>
      <c r="C170">
        <f t="shared" si="6"/>
        <v>2147.9</v>
      </c>
      <c r="D170" s="6">
        <v>56</v>
      </c>
      <c r="E170" s="6">
        <v>3.17</v>
      </c>
      <c r="F170" s="6">
        <v>6.31</v>
      </c>
      <c r="G170" s="6">
        <v>20.7</v>
      </c>
      <c r="H170" s="6">
        <v>161</v>
      </c>
      <c r="I170" s="6">
        <v>106</v>
      </c>
      <c r="J170" s="6">
        <v>105</v>
      </c>
      <c r="K170" s="6">
        <v>208</v>
      </c>
      <c r="L170" s="6">
        <v>33707.4</v>
      </c>
      <c r="M170" s="6">
        <v>33721</v>
      </c>
      <c r="N170">
        <f t="shared" si="7"/>
        <v>33714.2</v>
      </c>
      <c r="O170">
        <f t="shared" si="8"/>
        <v>-31764.199999999997</v>
      </c>
    </row>
    <row r="171" spans="1:15" s="6" customFormat="1" ht="12.75">
      <c r="A171" s="6">
        <v>2148</v>
      </c>
      <c r="B171" s="6">
        <v>2148.2</v>
      </c>
      <c r="C171">
        <f t="shared" si="6"/>
        <v>2148.1</v>
      </c>
      <c r="D171" s="6">
        <v>56.3</v>
      </c>
      <c r="E171" s="6">
        <v>4.05</v>
      </c>
      <c r="F171" s="6">
        <v>5.76</v>
      </c>
      <c r="G171" s="6">
        <v>18.6</v>
      </c>
      <c r="H171" s="6">
        <v>149</v>
      </c>
      <c r="I171" s="6">
        <v>107</v>
      </c>
      <c r="J171" s="6">
        <v>100</v>
      </c>
      <c r="K171" s="6">
        <v>199</v>
      </c>
      <c r="L171" s="6">
        <v>33721</v>
      </c>
      <c r="M171" s="6">
        <v>33735</v>
      </c>
      <c r="N171">
        <f t="shared" si="7"/>
        <v>33728</v>
      </c>
      <c r="O171">
        <f t="shared" si="8"/>
        <v>-31778</v>
      </c>
    </row>
    <row r="172" spans="1:15" s="6" customFormat="1" ht="12.75">
      <c r="A172" s="6">
        <v>2148.2</v>
      </c>
      <c r="B172" s="6">
        <v>2148.4</v>
      </c>
      <c r="C172">
        <f t="shared" si="6"/>
        <v>2148.3</v>
      </c>
      <c r="D172" s="6">
        <v>52.6</v>
      </c>
      <c r="E172" s="6">
        <v>3.99</v>
      </c>
      <c r="F172" s="6">
        <v>6.35</v>
      </c>
      <c r="G172" s="6">
        <v>20.4</v>
      </c>
      <c r="H172" s="6">
        <v>194</v>
      </c>
      <c r="I172" s="6">
        <v>94.9</v>
      </c>
      <c r="J172" s="6">
        <v>89.3</v>
      </c>
      <c r="K172" s="6">
        <v>188</v>
      </c>
      <c r="L172" s="6">
        <v>33735</v>
      </c>
      <c r="M172" s="6">
        <v>33749</v>
      </c>
      <c r="N172">
        <f t="shared" si="7"/>
        <v>33742</v>
      </c>
      <c r="O172">
        <f t="shared" si="8"/>
        <v>-31792</v>
      </c>
    </row>
    <row r="173" spans="1:15" s="6" customFormat="1" ht="12.75">
      <c r="A173" s="6">
        <v>2148.4</v>
      </c>
      <c r="B173" s="6">
        <v>2148.6</v>
      </c>
      <c r="C173">
        <f t="shared" si="6"/>
        <v>2148.5</v>
      </c>
      <c r="D173" s="6">
        <v>56.6</v>
      </c>
      <c r="E173" s="6">
        <v>7.36</v>
      </c>
      <c r="F173" s="6">
        <v>8.26</v>
      </c>
      <c r="G173" s="6">
        <v>24.5</v>
      </c>
      <c r="H173" s="6">
        <v>216</v>
      </c>
      <c r="I173" s="6">
        <v>102</v>
      </c>
      <c r="J173" s="6">
        <v>111</v>
      </c>
      <c r="K173" s="6">
        <v>239</v>
      </c>
      <c r="L173" s="6">
        <v>33749</v>
      </c>
      <c r="M173" s="6">
        <v>33763</v>
      </c>
      <c r="N173">
        <f t="shared" si="7"/>
        <v>33756</v>
      </c>
      <c r="O173">
        <f t="shared" si="8"/>
        <v>-31806</v>
      </c>
    </row>
    <row r="174" spans="1:15" s="6" customFormat="1" ht="12.75">
      <c r="A174" s="6">
        <v>2148.6</v>
      </c>
      <c r="B174" s="6">
        <v>2148.8</v>
      </c>
      <c r="C174">
        <f t="shared" si="6"/>
        <v>2148.7</v>
      </c>
      <c r="D174" s="6">
        <v>47</v>
      </c>
      <c r="E174" s="6">
        <v>3.87</v>
      </c>
      <c r="F174" s="6">
        <v>6.09</v>
      </c>
      <c r="G174" s="6">
        <v>21.5</v>
      </c>
      <c r="H174" s="6">
        <v>171</v>
      </c>
      <c r="I174" s="6">
        <v>83.3</v>
      </c>
      <c r="J174" s="6">
        <v>95.1</v>
      </c>
      <c r="K174" s="6">
        <v>186</v>
      </c>
      <c r="L174" s="6">
        <v>33763</v>
      </c>
      <c r="M174" s="6">
        <v>33777</v>
      </c>
      <c r="N174">
        <f t="shared" si="7"/>
        <v>33770</v>
      </c>
      <c r="O174">
        <f t="shared" si="8"/>
        <v>-31820</v>
      </c>
    </row>
    <row r="175" spans="1:15" s="6" customFormat="1" ht="12.75">
      <c r="A175" s="6">
        <v>2148.8</v>
      </c>
      <c r="B175" s="6">
        <v>2149</v>
      </c>
      <c r="C175">
        <f t="shared" si="6"/>
        <v>2148.9</v>
      </c>
      <c r="D175" s="6">
        <v>64.8</v>
      </c>
      <c r="E175" s="6">
        <v>4.9</v>
      </c>
      <c r="F175" s="6">
        <v>8.17</v>
      </c>
      <c r="G175" s="6">
        <v>25.5</v>
      </c>
      <c r="H175" s="6">
        <v>243</v>
      </c>
      <c r="I175" s="6">
        <v>113</v>
      </c>
      <c r="J175" s="6">
        <v>108</v>
      </c>
      <c r="K175" s="6">
        <v>276</v>
      </c>
      <c r="L175" s="6">
        <v>33777</v>
      </c>
      <c r="M175" s="6">
        <v>33791</v>
      </c>
      <c r="N175">
        <f t="shared" si="7"/>
        <v>33784</v>
      </c>
      <c r="O175">
        <f t="shared" si="8"/>
        <v>-31834</v>
      </c>
    </row>
    <row r="176" spans="1:15" s="6" customFormat="1" ht="12.75">
      <c r="A176" s="6">
        <v>2149</v>
      </c>
      <c r="B176" s="6">
        <v>2149.2</v>
      </c>
      <c r="C176">
        <f t="shared" si="6"/>
        <v>2149.1</v>
      </c>
      <c r="D176" s="6">
        <v>59.3</v>
      </c>
      <c r="E176" s="6">
        <v>6.23</v>
      </c>
      <c r="F176" s="6">
        <v>7.68</v>
      </c>
      <c r="G176" s="6">
        <v>22.7</v>
      </c>
      <c r="H176" s="6">
        <v>186</v>
      </c>
      <c r="I176" s="6">
        <v>117</v>
      </c>
      <c r="J176" s="6">
        <v>101</v>
      </c>
      <c r="K176" s="6">
        <v>275</v>
      </c>
      <c r="L176" s="6">
        <v>33791</v>
      </c>
      <c r="M176" s="6">
        <v>33804</v>
      </c>
      <c r="N176">
        <f t="shared" si="7"/>
        <v>33797.5</v>
      </c>
      <c r="O176">
        <f t="shared" si="8"/>
        <v>-31847.5</v>
      </c>
    </row>
    <row r="177" spans="1:15" s="6" customFormat="1" ht="12.75">
      <c r="A177" s="6">
        <v>2149.6</v>
      </c>
      <c r="B177" s="6">
        <v>2149.8</v>
      </c>
      <c r="C177">
        <f t="shared" si="6"/>
        <v>2149.7</v>
      </c>
      <c r="D177" s="6">
        <v>40.2</v>
      </c>
      <c r="E177" s="6">
        <v>3.37</v>
      </c>
      <c r="F177" s="6">
        <v>5.92</v>
      </c>
      <c r="G177" s="6">
        <v>20.2</v>
      </c>
      <c r="H177" s="6">
        <v>194</v>
      </c>
      <c r="I177" s="6">
        <v>89.5</v>
      </c>
      <c r="J177" s="6">
        <v>144</v>
      </c>
      <c r="K177" s="6">
        <v>188</v>
      </c>
      <c r="L177" s="6">
        <v>33830</v>
      </c>
      <c r="M177" s="6">
        <v>33843</v>
      </c>
      <c r="N177">
        <f t="shared" si="7"/>
        <v>33836.5</v>
      </c>
      <c r="O177">
        <f t="shared" si="8"/>
        <v>-31886.5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Osterberg</dc:creator>
  <cp:keywords/>
  <dc:description/>
  <cp:lastModifiedBy>Andrei Kurbatov</cp:lastModifiedBy>
  <cp:lastPrinted>2005-10-07T15:52:31Z</cp:lastPrinted>
  <dcterms:created xsi:type="dcterms:W3CDTF">2005-08-14T19:35:42Z</dcterms:created>
  <dcterms:modified xsi:type="dcterms:W3CDTF">2017-09-28T14:13:04Z</dcterms:modified>
  <cp:category/>
  <cp:version/>
  <cp:contentType/>
  <cp:contentStatus/>
</cp:coreProperties>
</file>